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24226"/>
  <mc:AlternateContent xmlns:mc="http://schemas.openxmlformats.org/markup-compatibility/2006">
    <mc:Choice Requires="x15">
      <x15ac:absPath xmlns:x15ac="http://schemas.microsoft.com/office/spreadsheetml/2010/11/ac" url="C:\Users\Lainie Rowland\Desktop\GitHub Repos\eps-newyork\InputData\trans\SYVbT\"/>
    </mc:Choice>
  </mc:AlternateContent>
  <xr:revisionPtr revIDLastSave="0" documentId="13_ncr:1_{AC24F712-0CF9-4E20-837F-5C02FB695429}" xr6:coauthVersionLast="47" xr6:coauthVersionMax="47" xr10:uidLastSave="{00000000-0000-0000-0000-000000000000}"/>
  <bookViews>
    <workbookView xWindow="-110" yWindow="-110" windowWidth="19420" windowHeight="10420" firstSheet="13" activeTab="14"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4"/>
  <c r="G3" i="14"/>
  <c r="F3" i="14"/>
  <c r="E3" i="14"/>
  <c r="D3" i="14"/>
  <c r="B3"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<sst xmlns="http://schemas.openxmlformats.org/spreadsheetml/2006/main" count="1876" uniqueCount="1082">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</sst>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B2" sqref="B2:H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v>23588.010515924994</v>
      </c>
      <c r="C2" s="18">
        <v>0</v>
      </c>
      <c r="D2" s="18">
        <v>10398119.213431202</v>
      </c>
      <c r="E2" s="18">
        <v>52316.114548531186</v>
      </c>
      <c r="F2" s="18">
        <v>21882.29984031924</v>
      </c>
      <c r="G2" s="18">
        <v>4094.3616640213572</v>
      </c>
      <c r="H2" s="18">
        <v>0</v>
      </c>
      <c r="J2" s="18"/>
    </row>
    <row r="3" spans="1:10">
      <c r="A3" s="1" t="s">
        <v>1077</v>
      </c>
      <c r="B3" s="18">
        <f>ROUND('USA Values'!B4*'Share of VT by state'!$B$3,0)</f>
        <v>18</v>
      </c>
      <c r="C3" s="18">
        <v>0</v>
      </c>
      <c r="D3" s="18">
        <f>ROUND('USA Values'!D4*'Share of VT by state'!$B$3,0)</f>
        <v>6218</v>
      </c>
      <c r="E3" s="18">
        <f>ROUND('USA Values'!E4*'Share of VT by state'!$B$3,0)</f>
        <v>50467</v>
      </c>
      <c r="F3" s="18">
        <f>ROUND('USA Values'!F4*'Share of VT by state'!$B$3,0)</f>
        <v>0</v>
      </c>
      <c r="G3" s="18">
        <f>ROUND('USA Values'!G4*'Share of VT by state'!$B$3,0)</f>
        <v>417</v>
      </c>
      <c r="H3" s="18">
        <f>ROUND('USA Values'!H4*'Share of VT by state'!$B$3,0)</f>
        <v>0</v>
      </c>
      <c r="I3" s="18"/>
      <c r="J3" s="67"/>
    </row>
    <row r="4" spans="1:10">
      <c r="A4" s="1" t="s">
        <v>29</v>
      </c>
      <c r="B4" s="18">
        <v>0</v>
      </c>
      <c r="C4" s="18">
        <v>0</v>
      </c>
      <c r="D4" s="18">
        <v>0</v>
      </c>
      <c r="E4" s="18">
        <v>113</v>
      </c>
      <c r="F4" s="18">
        <v>0</v>
      </c>
      <c r="G4" s="18">
        <v>0</v>
      </c>
      <c r="H4" s="18">
        <v>0</v>
      </c>
    </row>
    <row r="5" spans="1:10">
      <c r="A5" s="1" t="s">
        <v>1078</v>
      </c>
      <c r="B5" s="18">
        <v>396.72</v>
      </c>
      <c r="C5" s="18">
        <v>0</v>
      </c>
      <c r="D5" s="18">
        <v>0</v>
      </c>
      <c r="E5" s="18">
        <v>125.28</v>
      </c>
      <c r="F5" s="18">
        <v>0</v>
      </c>
      <c r="G5" s="18">
        <v>0</v>
      </c>
      <c r="H5" s="18">
        <v>0</v>
      </c>
    </row>
    <row r="6" spans="1:10">
      <c r="A6" s="1" t="s">
        <v>1079</v>
      </c>
      <c r="B6" s="18">
        <v>0</v>
      </c>
      <c r="C6" s="18">
        <v>0</v>
      </c>
      <c r="D6" s="18">
        <v>355435.08</v>
      </c>
      <c r="E6" s="18">
        <v>100250.92</v>
      </c>
      <c r="F6" s="18">
        <v>0</v>
      </c>
      <c r="G6" s="18">
        <v>0</v>
      </c>
      <c r="H6" s="18">
        <v>0</v>
      </c>
    </row>
    <row r="7" spans="1:10">
      <c r="A7" s="1" t="s">
        <v>1080</v>
      </c>
      <c r="B7" s="18">
        <v>0</v>
      </c>
      <c r="C7" s="18">
        <v>0</v>
      </c>
      <c r="D7" s="18">
        <v>390566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tabSelected="1" workbookViewId="0">
      <selection activeCell="E5" sqref="E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v>0</v>
      </c>
      <c r="C2" s="18">
        <v>0</v>
      </c>
      <c r="D2" s="18">
        <v>201233.5032021653</v>
      </c>
      <c r="E2" s="18">
        <v>0</v>
      </c>
      <c r="F2" s="18">
        <v>0</v>
      </c>
      <c r="G2" s="18">
        <v>12.21870745822498</v>
      </c>
      <c r="H2" s="18">
        <v>0</v>
      </c>
      <c r="I2" s="67"/>
      <c r="J2" s="18"/>
    </row>
    <row r="3" spans="1:10">
      <c r="A3" s="1" t="s">
        <v>1077</v>
      </c>
      <c r="B3" s="18">
        <v>54.706485665234574</v>
      </c>
      <c r="C3" s="18">
        <v>0</v>
      </c>
      <c r="D3" s="18">
        <v>0</v>
      </c>
      <c r="E3" s="18">
        <v>248544.89387620596</v>
      </c>
      <c r="F3" s="18">
        <v>22.215831742227234</v>
      </c>
      <c r="G3" s="18">
        <v>132.4618967630299</v>
      </c>
      <c r="H3" s="18">
        <v>0</v>
      </c>
      <c r="J3" s="18"/>
    </row>
    <row r="4" spans="1:10">
      <c r="A4" s="1" t="s">
        <v>29</v>
      </c>
      <c r="B4">
        <f>Misc!A19*5</f>
        <v>0</v>
      </c>
      <c r="C4">
        <f>Misc!B19*5</f>
        <v>0</v>
      </c>
      <c r="D4">
        <f>Misc!C19*5</f>
        <v>0</v>
      </c>
      <c r="E4">
        <f>Misc!D19*5</f>
        <v>85</v>
      </c>
      <c r="F4">
        <f>Misc!E19*5</f>
        <v>0</v>
      </c>
      <c r="G4">
        <f>Misc!F19*5</f>
        <v>0</v>
      </c>
      <c r="H4">
        <f>Misc!G19*5</f>
        <v>0</v>
      </c>
    </row>
    <row r="5" spans="1:10">
      <c r="A5" s="1" t="s">
        <v>1078</v>
      </c>
      <c r="B5">
        <v>0</v>
      </c>
      <c r="C5">
        <v>0</v>
      </c>
      <c r="D5">
        <v>0</v>
      </c>
      <c r="E5" s="18">
        <v>636</v>
      </c>
      <c r="F5">
        <v>0</v>
      </c>
      <c r="G5" s="18">
        <v>0</v>
      </c>
      <c r="H5" s="18">
        <v>0</v>
      </c>
    </row>
    <row r="6" spans="1:10">
      <c r="A6" s="1" t="s">
        <v>1079</v>
      </c>
      <c r="B6">
        <v>0</v>
      </c>
      <c r="C6">
        <v>0</v>
      </c>
      <c r="D6">
        <v>0</v>
      </c>
      <c r="E6" s="18">
        <v>119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6.2698340609835132E-2</v>
      </c>
    </row>
    <row r="3" spans="1:2">
      <c r="A3" t="s">
        <v>59</v>
      </c>
      <c r="B3">
        <v>6.1115039454386053E-2</v>
      </c>
    </row>
    <row r="4" spans="1:2">
      <c r="A4" t="s">
        <v>60</v>
      </c>
      <c r="B4">
        <v>6.269694551296276E-2</v>
      </c>
    </row>
    <row r="5" spans="1:2">
      <c r="A5" t="s">
        <v>61</v>
      </c>
      <c r="B5">
        <v>6.269694551296276E-2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93" t="s">
        <v>928</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5" t="s">
        <v>963</v>
      </c>
      <c r="B35" s="96"/>
      <c r="C35" s="96"/>
      <c r="D35" s="96"/>
      <c r="E35" s="96"/>
      <c r="F35" s="96"/>
      <c r="G35" s="96"/>
      <c r="H35" s="96"/>
      <c r="I35" s="96"/>
      <c r="J35" s="96"/>
      <c r="K35" s="96"/>
      <c r="L35" s="96"/>
      <c r="M35" s="96"/>
      <c r="N35" s="96"/>
      <c r="O35" s="96"/>
      <c r="P35" s="96"/>
      <c r="Q35" s="96"/>
      <c r="R35" s="96"/>
      <c r="S35" s="54"/>
      <c r="T35" s="54"/>
      <c r="U35" s="54"/>
      <c r="V35" s="54"/>
      <c r="W35" s="54"/>
      <c r="X35" s="54"/>
      <c r="Y35" s="54"/>
      <c r="Z35" s="54"/>
      <c r="AA35" s="54"/>
      <c r="AB35" s="54"/>
      <c r="AC35" s="54"/>
      <c r="AE35" s="55"/>
    </row>
    <row r="36" spans="1:35" s="72" customFormat="1" ht="12.75" customHeight="1">
      <c r="A36" s="90"/>
      <c r="B36" s="97"/>
      <c r="C36" s="97"/>
      <c r="D36" s="97"/>
      <c r="E36" s="97"/>
      <c r="F36" s="97"/>
      <c r="G36" s="97"/>
      <c r="H36" s="97"/>
      <c r="I36" s="97"/>
      <c r="J36" s="97"/>
      <c r="K36" s="97"/>
      <c r="L36" s="97"/>
      <c r="M36" s="97"/>
      <c r="N36" s="97"/>
      <c r="O36" s="97"/>
      <c r="P36" s="97"/>
      <c r="Q36" s="97"/>
      <c r="R36" s="97"/>
    </row>
    <row r="37" spans="1:35" s="71" customFormat="1" ht="25.5" customHeight="1">
      <c r="A37" s="98" t="s">
        <v>964</v>
      </c>
      <c r="B37" s="77"/>
      <c r="C37" s="77"/>
      <c r="D37" s="77"/>
      <c r="E37" s="77"/>
      <c r="F37" s="77"/>
      <c r="G37" s="77"/>
      <c r="H37" s="77"/>
      <c r="I37" s="77"/>
      <c r="J37" s="77"/>
      <c r="K37" s="77"/>
      <c r="L37" s="77"/>
      <c r="M37" s="77"/>
      <c r="N37" s="77"/>
      <c r="O37" s="77"/>
      <c r="P37" s="77"/>
      <c r="Q37" s="77"/>
      <c r="R37" s="77"/>
    </row>
    <row r="38" spans="1:35" s="71" customFormat="1" ht="25.5" customHeight="1">
      <c r="A38" s="76" t="s">
        <v>965</v>
      </c>
      <c r="B38" s="77"/>
      <c r="C38" s="77"/>
      <c r="D38" s="77"/>
      <c r="E38" s="77"/>
      <c r="F38" s="77"/>
      <c r="G38" s="77"/>
      <c r="H38" s="77"/>
      <c r="I38" s="77"/>
      <c r="J38" s="77"/>
      <c r="K38" s="77"/>
      <c r="L38" s="77"/>
      <c r="M38" s="77"/>
      <c r="N38" s="77"/>
      <c r="O38" s="77"/>
      <c r="P38" s="77"/>
      <c r="Q38" s="77"/>
      <c r="R38" s="77"/>
    </row>
    <row r="39" spans="1:35" s="71" customFormat="1" ht="12.75" customHeight="1">
      <c r="A39" s="78" t="s">
        <v>966</v>
      </c>
      <c r="B39" s="77"/>
      <c r="C39" s="77"/>
      <c r="D39" s="77"/>
      <c r="E39" s="77"/>
      <c r="F39" s="77"/>
      <c r="G39" s="77"/>
      <c r="H39" s="77"/>
      <c r="I39" s="77"/>
      <c r="J39" s="77"/>
      <c r="K39" s="77"/>
      <c r="L39" s="77"/>
      <c r="M39" s="77"/>
      <c r="N39" s="77"/>
      <c r="O39" s="77"/>
      <c r="P39" s="77"/>
      <c r="Q39" s="77"/>
      <c r="R39" s="77"/>
    </row>
    <row r="40" spans="1:35" s="71" customFormat="1" ht="12.75" customHeight="1">
      <c r="A40" s="76" t="s">
        <v>967</v>
      </c>
      <c r="B40" s="77"/>
      <c r="C40" s="77"/>
      <c r="D40" s="77"/>
      <c r="E40" s="77"/>
      <c r="F40" s="77"/>
      <c r="G40" s="77"/>
      <c r="H40" s="77"/>
      <c r="I40" s="77"/>
      <c r="J40" s="77"/>
      <c r="K40" s="77"/>
      <c r="L40" s="77"/>
      <c r="M40" s="77"/>
      <c r="N40" s="77"/>
      <c r="O40" s="77"/>
      <c r="P40" s="77"/>
      <c r="Q40" s="77"/>
      <c r="R40" s="77"/>
    </row>
    <row r="41" spans="1:35" s="71" customFormat="1" ht="12.75" customHeight="1">
      <c r="A41" s="76" t="s">
        <v>968</v>
      </c>
      <c r="B41" s="77"/>
      <c r="C41" s="77"/>
      <c r="D41" s="77"/>
      <c r="E41" s="77"/>
      <c r="F41" s="77"/>
      <c r="G41" s="77"/>
      <c r="H41" s="77"/>
      <c r="I41" s="77"/>
      <c r="J41" s="77"/>
      <c r="K41" s="77"/>
      <c r="L41" s="77"/>
      <c r="M41" s="77"/>
      <c r="N41" s="77"/>
      <c r="O41" s="77"/>
      <c r="P41" s="77"/>
      <c r="Q41" s="77"/>
      <c r="R41" s="77"/>
    </row>
    <row r="42" spans="1:35" s="71" customFormat="1" ht="12.75" customHeight="1">
      <c r="A42" s="76" t="s">
        <v>969</v>
      </c>
      <c r="B42" s="77"/>
      <c r="C42" s="77"/>
      <c r="D42" s="77"/>
      <c r="E42" s="77"/>
      <c r="F42" s="77"/>
      <c r="G42" s="77"/>
      <c r="H42" s="77"/>
      <c r="I42" s="77"/>
      <c r="J42" s="77"/>
      <c r="K42" s="77"/>
      <c r="L42" s="77"/>
      <c r="M42" s="77"/>
      <c r="N42" s="77"/>
      <c r="O42" s="77"/>
      <c r="P42" s="77"/>
      <c r="Q42" s="77"/>
      <c r="R42" s="77"/>
    </row>
    <row r="43" spans="1:35" s="71" customFormat="1" ht="12.75" customHeight="1">
      <c r="A43" s="78" t="s">
        <v>970</v>
      </c>
      <c r="B43" s="77"/>
      <c r="C43" s="77"/>
      <c r="D43" s="77"/>
      <c r="E43" s="77"/>
      <c r="F43" s="77"/>
      <c r="G43" s="77"/>
      <c r="H43" s="77"/>
      <c r="I43" s="77"/>
      <c r="J43" s="77"/>
      <c r="K43" s="77"/>
      <c r="L43" s="77"/>
      <c r="M43" s="77"/>
      <c r="N43" s="77"/>
      <c r="O43" s="77"/>
      <c r="P43" s="77"/>
      <c r="Q43" s="77"/>
      <c r="R43" s="77"/>
    </row>
    <row r="44" spans="1:35" s="71" customFormat="1" ht="12.75" customHeight="1">
      <c r="A44" s="78" t="s">
        <v>971</v>
      </c>
      <c r="B44" s="77"/>
      <c r="C44" s="77"/>
      <c r="D44" s="77"/>
      <c r="E44" s="77"/>
      <c r="F44" s="77"/>
      <c r="G44" s="77"/>
      <c r="H44" s="77"/>
      <c r="I44" s="77"/>
      <c r="J44" s="77"/>
      <c r="K44" s="77"/>
      <c r="L44" s="77"/>
      <c r="M44" s="77"/>
      <c r="N44" s="77"/>
      <c r="O44" s="77"/>
      <c r="P44" s="77"/>
      <c r="Q44" s="77"/>
      <c r="R44" s="77"/>
    </row>
    <row r="45" spans="1:35" s="71" customFormat="1" ht="12.75" customHeight="1">
      <c r="A45" s="79" t="s">
        <v>972</v>
      </c>
      <c r="B45" s="77"/>
      <c r="C45" s="77"/>
      <c r="D45" s="77"/>
      <c r="E45" s="77"/>
      <c r="F45" s="77"/>
      <c r="G45" s="77"/>
      <c r="H45" s="77"/>
      <c r="I45" s="77"/>
      <c r="J45" s="77"/>
      <c r="K45" s="77"/>
      <c r="L45" s="77"/>
      <c r="M45" s="77"/>
      <c r="N45" s="77"/>
      <c r="O45" s="77"/>
      <c r="P45" s="77"/>
      <c r="Q45" s="77"/>
      <c r="R45" s="77"/>
    </row>
    <row r="46" spans="1:35" s="71" customFormat="1" ht="12.75" customHeight="1">
      <c r="A46" s="76" t="s">
        <v>973</v>
      </c>
      <c r="B46" s="77"/>
      <c r="C46" s="77"/>
      <c r="D46" s="77"/>
      <c r="E46" s="77"/>
      <c r="F46" s="77"/>
      <c r="G46" s="77"/>
      <c r="H46" s="77"/>
      <c r="I46" s="77"/>
      <c r="J46" s="77"/>
      <c r="K46" s="77"/>
      <c r="L46" s="77"/>
      <c r="M46" s="77"/>
      <c r="N46" s="77"/>
      <c r="O46" s="77"/>
      <c r="P46" s="77"/>
      <c r="Q46" s="77"/>
      <c r="R46" s="77"/>
    </row>
    <row r="47" spans="1:35" s="71" customFormat="1" ht="12.75" customHeight="1">
      <c r="A47" s="76" t="s">
        <v>974</v>
      </c>
      <c r="B47" s="77"/>
      <c r="C47" s="77"/>
      <c r="D47" s="77"/>
      <c r="E47" s="77"/>
      <c r="F47" s="77"/>
      <c r="G47" s="77"/>
      <c r="H47" s="77"/>
      <c r="I47" s="77"/>
      <c r="J47" s="77"/>
      <c r="K47" s="77"/>
      <c r="L47" s="77"/>
      <c r="M47" s="77"/>
      <c r="N47" s="77"/>
      <c r="O47" s="77"/>
      <c r="P47" s="77"/>
      <c r="Q47" s="77"/>
      <c r="R47" s="77"/>
    </row>
    <row r="48" spans="1:35" s="71" customFormat="1" ht="12.75" customHeight="1">
      <c r="A48" s="76" t="s">
        <v>975</v>
      </c>
      <c r="B48" s="77"/>
      <c r="C48" s="77"/>
      <c r="D48" s="77"/>
      <c r="E48" s="77"/>
      <c r="F48" s="77"/>
      <c r="G48" s="77"/>
      <c r="H48" s="77"/>
      <c r="I48" s="77"/>
      <c r="J48" s="77"/>
      <c r="K48" s="77"/>
      <c r="L48" s="77"/>
      <c r="M48" s="77"/>
      <c r="N48" s="77"/>
      <c r="O48" s="77"/>
      <c r="P48" s="77"/>
      <c r="Q48" s="77"/>
      <c r="R48" s="77"/>
    </row>
    <row r="49" spans="1:18" s="71" customFormat="1" ht="25.5" customHeight="1">
      <c r="A49" s="76" t="s">
        <v>976</v>
      </c>
      <c r="B49" s="77"/>
      <c r="C49" s="77"/>
      <c r="D49" s="77"/>
      <c r="E49" s="77"/>
      <c r="F49" s="77"/>
      <c r="G49" s="77"/>
      <c r="H49" s="77"/>
      <c r="I49" s="77"/>
      <c r="J49" s="77"/>
      <c r="K49" s="77"/>
      <c r="L49" s="77"/>
      <c r="M49" s="77"/>
      <c r="N49" s="77"/>
      <c r="O49" s="77"/>
      <c r="P49" s="77"/>
      <c r="Q49" s="77"/>
      <c r="R49" s="77"/>
    </row>
    <row r="50" spans="1:18" s="71" customFormat="1" ht="12.75" customHeight="1">
      <c r="A50" s="76" t="s">
        <v>977</v>
      </c>
      <c r="B50" s="77"/>
      <c r="C50" s="77"/>
      <c r="D50" s="77"/>
      <c r="E50" s="77"/>
      <c r="F50" s="77"/>
      <c r="G50" s="77"/>
      <c r="H50" s="77"/>
      <c r="I50" s="77"/>
      <c r="J50" s="77"/>
      <c r="K50" s="77"/>
      <c r="L50" s="77"/>
      <c r="M50" s="77"/>
      <c r="N50" s="77"/>
      <c r="O50" s="77"/>
      <c r="P50" s="77"/>
    </row>
    <row r="51" spans="1:18" s="71" customFormat="1" ht="12.75" customHeight="1">
      <c r="A51" s="99"/>
      <c r="B51" s="77"/>
      <c r="C51" s="77"/>
      <c r="D51" s="77"/>
      <c r="E51" s="77"/>
      <c r="F51" s="77"/>
      <c r="G51" s="77"/>
      <c r="H51" s="77"/>
      <c r="I51" s="77"/>
      <c r="J51" s="77"/>
      <c r="K51" s="77"/>
      <c r="L51" s="77"/>
      <c r="M51" s="77"/>
      <c r="N51" s="77"/>
      <c r="O51" s="77"/>
      <c r="P51" s="77"/>
    </row>
    <row r="52" spans="1:18" s="71" customFormat="1" ht="12.75" customHeight="1">
      <c r="A52" s="88" t="s">
        <v>978</v>
      </c>
      <c r="B52" s="77"/>
      <c r="C52" s="77"/>
      <c r="D52" s="77"/>
      <c r="E52" s="77"/>
      <c r="F52" s="77"/>
      <c r="G52" s="77"/>
      <c r="H52" s="77"/>
      <c r="I52" s="77"/>
      <c r="J52" s="77"/>
      <c r="K52" s="77"/>
      <c r="L52" s="77"/>
      <c r="M52" s="77"/>
      <c r="N52" s="77"/>
      <c r="O52" s="77"/>
      <c r="P52" s="77"/>
    </row>
    <row r="53" spans="1:18" s="71" customFormat="1" ht="38.25" customHeight="1">
      <c r="A53" s="79" t="s">
        <v>979</v>
      </c>
      <c r="B53" s="77"/>
      <c r="C53" s="77"/>
      <c r="D53" s="77"/>
      <c r="E53" s="77"/>
      <c r="F53" s="77"/>
      <c r="G53" s="77"/>
      <c r="H53" s="77"/>
      <c r="I53" s="77"/>
      <c r="J53" s="77"/>
      <c r="K53" s="77"/>
      <c r="L53" s="77"/>
      <c r="M53" s="77"/>
      <c r="N53" s="77"/>
      <c r="O53" s="77"/>
      <c r="P53" s="77"/>
    </row>
    <row r="54" spans="1:18" s="71" customFormat="1" ht="12.75" customHeight="1">
      <c r="A54" s="81" t="s">
        <v>980</v>
      </c>
      <c r="B54" s="77"/>
      <c r="C54" s="77"/>
      <c r="D54" s="77"/>
      <c r="E54" s="77"/>
      <c r="F54" s="77"/>
      <c r="G54" s="77"/>
      <c r="H54" s="77"/>
      <c r="I54" s="77"/>
      <c r="J54" s="77"/>
      <c r="K54" s="77"/>
      <c r="L54" s="77"/>
      <c r="M54" s="77"/>
      <c r="N54" s="77"/>
      <c r="O54" s="77"/>
      <c r="P54" s="77"/>
    </row>
    <row r="55" spans="1:18" s="71" customFormat="1" ht="38.25" customHeight="1">
      <c r="A55" s="100" t="s">
        <v>981</v>
      </c>
      <c r="B55" s="77"/>
      <c r="C55" s="77"/>
      <c r="D55" s="77"/>
      <c r="E55" s="77"/>
      <c r="F55" s="77"/>
      <c r="G55" s="77"/>
      <c r="H55" s="77"/>
      <c r="I55" s="77"/>
      <c r="J55" s="77"/>
      <c r="K55" s="77"/>
      <c r="L55" s="77"/>
      <c r="M55" s="77"/>
      <c r="N55" s="77"/>
      <c r="O55" s="77"/>
      <c r="P55" s="77"/>
    </row>
    <row r="56" spans="1:18" s="71" customFormat="1" ht="12.75" customHeight="1">
      <c r="A56" s="81" t="s">
        <v>982</v>
      </c>
      <c r="B56" s="77"/>
      <c r="C56" s="77"/>
      <c r="D56" s="77"/>
      <c r="E56" s="77"/>
      <c r="F56" s="77"/>
      <c r="G56" s="77"/>
      <c r="H56" s="77"/>
      <c r="I56" s="77"/>
      <c r="J56" s="77"/>
      <c r="K56" s="77"/>
      <c r="L56" s="77"/>
      <c r="M56" s="77"/>
      <c r="N56" s="77"/>
      <c r="O56" s="77"/>
      <c r="P56" s="77"/>
    </row>
    <row r="57" spans="1:18" s="71" customFormat="1" ht="12.75" customHeight="1">
      <c r="A57" s="81" t="s">
        <v>983</v>
      </c>
      <c r="B57" s="77"/>
      <c r="C57" s="77"/>
      <c r="D57" s="77"/>
      <c r="E57" s="77"/>
      <c r="F57" s="77"/>
      <c r="G57" s="77"/>
      <c r="H57" s="77"/>
      <c r="I57" s="77"/>
      <c r="J57" s="77"/>
      <c r="K57" s="77"/>
      <c r="L57" s="77"/>
      <c r="M57" s="77"/>
      <c r="N57" s="77"/>
      <c r="O57" s="77"/>
      <c r="P57" s="77"/>
    </row>
    <row r="58" spans="1:18" s="71" customFormat="1" ht="12.75" customHeight="1">
      <c r="A58" s="89" t="s">
        <v>984</v>
      </c>
      <c r="B58" s="77"/>
      <c r="C58" s="77"/>
      <c r="D58" s="77"/>
      <c r="E58" s="77"/>
      <c r="F58" s="77"/>
      <c r="G58" s="77"/>
      <c r="H58" s="77"/>
      <c r="I58" s="77"/>
      <c r="J58" s="77"/>
      <c r="K58" s="77"/>
      <c r="L58" s="77"/>
      <c r="M58" s="77"/>
      <c r="N58" s="77"/>
      <c r="O58" s="77"/>
      <c r="P58" s="77"/>
    </row>
    <row r="59" spans="1:18" s="71" customFormat="1" ht="12.75" customHeight="1">
      <c r="A59" s="101"/>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1"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6"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81" t="s">
        <v>1001</v>
      </c>
      <c r="B76" s="77"/>
      <c r="C76" s="77"/>
      <c r="D76" s="77"/>
      <c r="E76" s="77"/>
      <c r="F76" s="77"/>
      <c r="G76" s="77"/>
      <c r="H76" s="77"/>
      <c r="I76" s="77"/>
      <c r="J76" s="77"/>
      <c r="K76" s="77"/>
      <c r="L76" s="77"/>
      <c r="M76" s="77"/>
      <c r="N76" s="77"/>
      <c r="O76" s="77"/>
      <c r="P76" s="77"/>
    </row>
    <row r="77" spans="1:16" s="71" customFormat="1" ht="12.75" customHeight="1">
      <c r="A77" s="85" t="s">
        <v>1002</v>
      </c>
      <c r="B77" s="77"/>
      <c r="C77" s="77"/>
      <c r="D77" s="77"/>
      <c r="E77" s="77"/>
      <c r="F77" s="77"/>
      <c r="G77" s="77"/>
      <c r="H77" s="77"/>
      <c r="I77" s="77"/>
      <c r="J77" s="77"/>
      <c r="K77" s="77"/>
      <c r="L77" s="77"/>
      <c r="M77" s="77"/>
      <c r="N77" s="77"/>
      <c r="O77" s="77"/>
      <c r="P77" s="77"/>
    </row>
    <row r="78" spans="1:16" s="71" customFormat="1" ht="12.75" customHeight="1">
      <c r="A78" s="87" t="s">
        <v>1003</v>
      </c>
      <c r="B78" s="77"/>
      <c r="C78" s="77"/>
      <c r="D78" s="77"/>
      <c r="E78" s="77"/>
      <c r="F78" s="77"/>
      <c r="G78" s="77"/>
      <c r="H78" s="77"/>
      <c r="I78" s="77"/>
      <c r="J78" s="77"/>
      <c r="K78" s="77"/>
      <c r="L78" s="77"/>
      <c r="M78" s="77"/>
      <c r="N78" s="77"/>
      <c r="O78" s="77"/>
      <c r="P78" s="77"/>
    </row>
    <row r="79" spans="1:16" s="71" customFormat="1" ht="12.75" customHeight="1">
      <c r="A79" s="8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81" t="s">
        <v>1006</v>
      </c>
      <c r="B81" s="77"/>
      <c r="C81" s="77"/>
      <c r="D81" s="77"/>
      <c r="E81" s="77"/>
      <c r="F81" s="77"/>
      <c r="G81" s="77"/>
      <c r="H81" s="77"/>
      <c r="I81" s="77"/>
      <c r="J81" s="77"/>
      <c r="K81" s="77"/>
      <c r="L81" s="77"/>
      <c r="M81" s="77"/>
      <c r="N81" s="77"/>
      <c r="O81" s="77"/>
      <c r="P81" s="77"/>
    </row>
    <row r="82" spans="1:16" s="71" customFormat="1" ht="12.75" customHeight="1">
      <c r="A82" s="8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81" t="s">
        <v>1009</v>
      </c>
      <c r="B84" s="77"/>
      <c r="C84" s="77"/>
      <c r="D84" s="77"/>
      <c r="E84" s="77"/>
      <c r="F84" s="77"/>
      <c r="G84" s="77"/>
      <c r="H84" s="77"/>
      <c r="I84" s="77"/>
      <c r="J84" s="77"/>
      <c r="K84" s="77"/>
      <c r="L84" s="77"/>
      <c r="M84" s="77"/>
      <c r="N84" s="77"/>
      <c r="O84" s="77"/>
      <c r="P84" s="77"/>
    </row>
    <row r="85" spans="1:16" s="71" customFormat="1" ht="12.75" customHeight="1">
      <c r="A85" s="85" t="s">
        <v>1002</v>
      </c>
      <c r="B85" s="77"/>
      <c r="C85" s="77"/>
      <c r="D85" s="77"/>
      <c r="E85" s="77"/>
      <c r="F85" s="77"/>
      <c r="G85" s="77"/>
      <c r="H85" s="77"/>
      <c r="I85" s="77"/>
      <c r="J85" s="77"/>
      <c r="K85" s="77"/>
      <c r="L85" s="77"/>
      <c r="M85" s="77"/>
      <c r="N85" s="77"/>
      <c r="O85" s="77"/>
      <c r="P85" s="77"/>
    </row>
    <row r="86" spans="1:16" s="71" customFormat="1" ht="12.75" customHeight="1">
      <c r="A86" s="87" t="s">
        <v>1010</v>
      </c>
      <c r="B86" s="77"/>
      <c r="C86" s="77"/>
      <c r="D86" s="77"/>
      <c r="E86" s="77"/>
      <c r="F86" s="77"/>
      <c r="G86" s="77"/>
      <c r="H86" s="77"/>
      <c r="I86" s="77"/>
      <c r="J86" s="77"/>
      <c r="K86" s="77"/>
      <c r="L86" s="77"/>
      <c r="M86" s="77"/>
      <c r="N86" s="77"/>
      <c r="O86" s="77"/>
      <c r="P86" s="77"/>
    </row>
    <row r="87" spans="1:16" s="71" customFormat="1" ht="12.75" customHeight="1">
      <c r="A87" s="8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81" t="s">
        <v>1012</v>
      </c>
      <c r="B89" s="77"/>
      <c r="C89" s="77"/>
      <c r="D89" s="77"/>
      <c r="E89" s="77"/>
      <c r="F89" s="77"/>
      <c r="G89" s="77"/>
      <c r="H89" s="77"/>
      <c r="I89" s="77"/>
      <c r="J89" s="77"/>
      <c r="K89" s="77"/>
      <c r="L89" s="77"/>
      <c r="M89" s="77"/>
      <c r="N89" s="77"/>
      <c r="O89" s="77"/>
      <c r="P89" s="77"/>
    </row>
    <row r="90" spans="1:16" s="71" customFormat="1" ht="12.75" customHeight="1">
      <c r="A90" s="85" t="s">
        <v>1007</v>
      </c>
      <c r="B90" s="77"/>
      <c r="C90" s="77"/>
      <c r="D90" s="77"/>
      <c r="E90" s="77"/>
      <c r="F90" s="77"/>
      <c r="G90" s="77"/>
      <c r="H90" s="77"/>
      <c r="I90" s="77"/>
      <c r="J90" s="77"/>
      <c r="K90" s="77"/>
      <c r="L90" s="77"/>
      <c r="M90" s="77"/>
      <c r="N90" s="77"/>
      <c r="O90" s="77"/>
      <c r="P90" s="77"/>
    </row>
    <row r="91" spans="1:16" s="71" customFormat="1" ht="12.75" customHeight="1">
      <c r="A91" s="86"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6"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2"/>
      <c r="C97" s="92"/>
      <c r="D97" s="92"/>
      <c r="E97" s="92"/>
      <c r="F97" s="92"/>
      <c r="G97" s="92"/>
      <c r="H97" s="92"/>
      <c r="I97" s="92"/>
      <c r="J97" s="92"/>
      <c r="K97" s="92"/>
      <c r="L97" s="92"/>
      <c r="M97" s="92"/>
      <c r="N97" s="92"/>
      <c r="O97" s="92"/>
      <c r="P97" s="92"/>
    </row>
    <row r="98" spans="1:20" s="71" customFormat="1" ht="12.75" customHeight="1">
      <c r="A98" s="86"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6"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81" t="s">
        <v>1026</v>
      </c>
      <c r="B105" s="77"/>
      <c r="C105" s="77"/>
      <c r="D105" s="77"/>
      <c r="E105" s="77"/>
      <c r="F105" s="77"/>
      <c r="G105" s="77"/>
      <c r="H105" s="77"/>
      <c r="I105" s="77"/>
      <c r="J105" s="77"/>
      <c r="K105" s="77"/>
      <c r="L105" s="77"/>
      <c r="M105" s="77"/>
      <c r="N105" s="77"/>
      <c r="O105" s="77"/>
      <c r="P105" s="77"/>
    </row>
    <row r="106" spans="1:20" s="71" customFormat="1" ht="12.75" customHeight="1">
      <c r="A106" s="81"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82" t="s">
        <v>1029</v>
      </c>
      <c r="B108" s="77"/>
      <c r="C108" s="77"/>
      <c r="D108" s="77"/>
      <c r="E108" s="77"/>
      <c r="F108" s="77"/>
      <c r="G108" s="77"/>
      <c r="H108" s="77"/>
      <c r="I108" s="77"/>
      <c r="J108" s="77"/>
      <c r="K108" s="77"/>
      <c r="L108" s="77"/>
      <c r="M108" s="77"/>
      <c r="N108" s="77"/>
      <c r="O108" s="77"/>
      <c r="P108" s="77"/>
    </row>
    <row r="109" spans="1:20" s="71" customFormat="1" ht="12.75" customHeight="1">
      <c r="A109" s="83"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2022-02-08T14:23:36Z</dcterms:modified>
</cp:coreProperties>
</file>