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add-outputs/BDbDT/"/>
    </mc:Choice>
  </mc:AlternateContent>
  <xr:revisionPtr revIDLastSave="0" documentId="8_{88523FC5-D78A-044B-A731-25E464AA7A84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6" i="4"/>
  <c r="B12" i="6" s="1"/>
  <c r="B3" i="7" s="1"/>
  <c r="B2" i="3" s="1"/>
  <c r="E4" i="4"/>
  <c r="C3" i="6" s="1"/>
  <c r="E7" i="4"/>
  <c r="C6" i="6" s="1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2" i="6" s="1"/>
  <c r="C7" i="7" l="1"/>
  <c r="C6" i="3" s="1"/>
  <c r="D6" i="6"/>
  <c r="C5" i="7"/>
  <c r="C4" i="3" s="1"/>
  <c r="D3" i="6"/>
  <c r="D7" i="4"/>
  <c r="B6" i="6" s="1"/>
  <c r="B7" i="7" s="1"/>
  <c r="B6" i="3" s="1"/>
  <c r="D9" i="4"/>
  <c r="B8" i="6" s="1"/>
  <c r="D12" i="4"/>
  <c r="B11" i="6" s="1"/>
  <c r="B8" i="7" s="1"/>
  <c r="B7" i="3" s="1"/>
  <c r="D10" i="4"/>
  <c r="B9" i="6" s="1"/>
  <c r="B10" i="7" s="1"/>
  <c r="B9" i="3" s="1"/>
  <c r="D11" i="4"/>
  <c r="B10" i="6" s="1"/>
  <c r="B9" i="7" s="1"/>
  <c r="B8" i="3" s="1"/>
  <c r="D17" i="4"/>
  <c r="B13" i="6" s="1"/>
  <c r="B4" i="7" s="1"/>
  <c r="B3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D5" i="7" l="1"/>
  <c r="D4" i="3" s="1"/>
  <c r="E3" i="6"/>
  <c r="C4" i="7"/>
  <c r="C3" i="3" s="1"/>
  <c r="D13" i="6"/>
  <c r="C10" i="7"/>
  <c r="C9" i="3" s="1"/>
  <c r="D9" i="6"/>
  <c r="C3" i="7"/>
  <c r="C2" i="3" s="1"/>
  <c r="D12" i="6"/>
  <c r="D10" i="6"/>
  <c r="C9" i="7"/>
  <c r="C8" i="3" s="1"/>
  <c r="C8" i="7"/>
  <c r="C7" i="3" s="1"/>
  <c r="D11" i="6"/>
  <c r="E6" i="6"/>
  <c r="D7" i="7"/>
  <c r="D6" i="3" s="1"/>
  <c r="C6" i="7"/>
  <c r="C5" i="3" s="1"/>
  <c r="D4" i="6"/>
  <c r="E4" i="6" l="1"/>
  <c r="D6" i="7"/>
  <c r="D5" i="3" s="1"/>
  <c r="E12" i="6"/>
  <c r="D3" i="7"/>
  <c r="D2" i="3" s="1"/>
  <c r="D10" i="7"/>
  <c r="D9" i="3" s="1"/>
  <c r="E9" i="6"/>
  <c r="F6" i="6"/>
  <c r="E7" i="7"/>
  <c r="E6" i="3" s="1"/>
  <c r="E11" i="6"/>
  <c r="D8" i="7"/>
  <c r="D7" i="3" s="1"/>
  <c r="E13" i="6"/>
  <c r="D4" i="7"/>
  <c r="D3" i="3" s="1"/>
  <c r="F3" i="6"/>
  <c r="E5" i="7"/>
  <c r="E4" i="3" s="1"/>
  <c r="D9" i="7"/>
  <c r="D8" i="3" s="1"/>
  <c r="E10" i="6"/>
  <c r="F10" i="6" l="1"/>
  <c r="E9" i="7"/>
  <c r="E8" i="3" s="1"/>
  <c r="G6" i="6"/>
  <c r="F7" i="7"/>
  <c r="F6" i="3" s="1"/>
  <c r="F13" i="6"/>
  <c r="E4" i="7"/>
  <c r="E3" i="3" s="1"/>
  <c r="F12" i="6"/>
  <c r="E3" i="7"/>
  <c r="E2" i="3" s="1"/>
  <c r="F9" i="6"/>
  <c r="E10" i="7"/>
  <c r="E9" i="3" s="1"/>
  <c r="G3" i="6"/>
  <c r="F5" i="7"/>
  <c r="F4" i="3" s="1"/>
  <c r="E8" i="7"/>
  <c r="E7" i="3" s="1"/>
  <c r="F11" i="6"/>
  <c r="F4" i="6"/>
  <c r="E6" i="7"/>
  <c r="E5" i="3" s="1"/>
  <c r="G4" i="6" l="1"/>
  <c r="F6" i="7"/>
  <c r="F5" i="3" s="1"/>
  <c r="G12" i="6"/>
  <c r="F3" i="7"/>
  <c r="F2" i="3" s="1"/>
  <c r="F8" i="7"/>
  <c r="F7" i="3" s="1"/>
  <c r="G11" i="6"/>
  <c r="G13" i="6"/>
  <c r="F4" i="7"/>
  <c r="F3" i="3" s="1"/>
  <c r="H3" i="6"/>
  <c r="G5" i="7"/>
  <c r="G4" i="3" s="1"/>
  <c r="H6" i="6"/>
  <c r="G7" i="7"/>
  <c r="G6" i="3" s="1"/>
  <c r="G9" i="6"/>
  <c r="F10" i="7"/>
  <c r="F9" i="3" s="1"/>
  <c r="G10" i="6"/>
  <c r="F9" i="7"/>
  <c r="F8" i="3" s="1"/>
  <c r="H10" i="6" l="1"/>
  <c r="G9" i="7"/>
  <c r="G8" i="3" s="1"/>
  <c r="H13" i="6"/>
  <c r="G4" i="7"/>
  <c r="G3" i="3" s="1"/>
  <c r="G8" i="7"/>
  <c r="G7" i="3" s="1"/>
  <c r="H11" i="6"/>
  <c r="H9" i="6"/>
  <c r="G10" i="7"/>
  <c r="G9" i="3" s="1"/>
  <c r="I6" i="6"/>
  <c r="H7" i="7"/>
  <c r="H6" i="3" s="1"/>
  <c r="H12" i="6"/>
  <c r="G3" i="7"/>
  <c r="G2" i="3" s="1"/>
  <c r="I3" i="6"/>
  <c r="H5" i="7"/>
  <c r="H4" i="3" s="1"/>
  <c r="H4" i="6"/>
  <c r="G6" i="7"/>
  <c r="G5" i="3" s="1"/>
  <c r="J3" i="6" l="1"/>
  <c r="I5" i="7"/>
  <c r="I4" i="3" s="1"/>
  <c r="I9" i="6"/>
  <c r="H10" i="7"/>
  <c r="H9" i="3" s="1"/>
  <c r="I11" i="6"/>
  <c r="H8" i="7"/>
  <c r="H7" i="3" s="1"/>
  <c r="I4" i="6"/>
  <c r="H6" i="7"/>
  <c r="H5" i="3" s="1"/>
  <c r="I12" i="6"/>
  <c r="H3" i="7"/>
  <c r="H2" i="3" s="1"/>
  <c r="I13" i="6"/>
  <c r="H4" i="7"/>
  <c r="H3" i="3" s="1"/>
  <c r="J6" i="6"/>
  <c r="I7" i="7"/>
  <c r="I6" i="3" s="1"/>
  <c r="I10" i="6"/>
  <c r="H9" i="7"/>
  <c r="H8" i="3" s="1"/>
  <c r="J10" i="6" l="1"/>
  <c r="I9" i="7"/>
  <c r="I8" i="3" s="1"/>
  <c r="J4" i="6"/>
  <c r="I6" i="7"/>
  <c r="I5" i="3" s="1"/>
  <c r="K6" i="6"/>
  <c r="J7" i="7"/>
  <c r="J6" i="3" s="1"/>
  <c r="J11" i="6"/>
  <c r="I8" i="7"/>
  <c r="I7" i="3" s="1"/>
  <c r="J13" i="6"/>
  <c r="I4" i="7"/>
  <c r="I3" i="3" s="1"/>
  <c r="J9" i="6"/>
  <c r="I10" i="7"/>
  <c r="I9" i="3" s="1"/>
  <c r="J12" i="6"/>
  <c r="I3" i="7"/>
  <c r="I2" i="3" s="1"/>
  <c r="K3" i="6"/>
  <c r="J5" i="7"/>
  <c r="J4" i="3" s="1"/>
  <c r="L3" i="6" l="1"/>
  <c r="K5" i="7"/>
  <c r="K4" i="3" s="1"/>
  <c r="K11" i="6"/>
  <c r="J8" i="7"/>
  <c r="J7" i="3" s="1"/>
  <c r="K12" i="6"/>
  <c r="J3" i="7"/>
  <c r="J2" i="3" s="1"/>
  <c r="L6" i="6"/>
  <c r="K7" i="7"/>
  <c r="K6" i="3" s="1"/>
  <c r="K9" i="6"/>
  <c r="J10" i="7"/>
  <c r="J9" i="3" s="1"/>
  <c r="K4" i="6"/>
  <c r="J6" i="7"/>
  <c r="J5" i="3" s="1"/>
  <c r="K13" i="6"/>
  <c r="J4" i="7"/>
  <c r="J3" i="3" s="1"/>
  <c r="K10" i="6"/>
  <c r="J9" i="7"/>
  <c r="J8" i="3" s="1"/>
  <c r="M6" i="6" l="1"/>
  <c r="L7" i="7"/>
  <c r="L6" i="3" s="1"/>
  <c r="L13" i="6"/>
  <c r="K4" i="7"/>
  <c r="K3" i="3" s="1"/>
  <c r="L10" i="6"/>
  <c r="K9" i="7"/>
  <c r="K8" i="3" s="1"/>
  <c r="L12" i="6"/>
  <c r="K3" i="7"/>
  <c r="K2" i="3" s="1"/>
  <c r="L4" i="6"/>
  <c r="K6" i="7"/>
  <c r="K5" i="3" s="1"/>
  <c r="L11" i="6"/>
  <c r="K8" i="7"/>
  <c r="K7" i="3" s="1"/>
  <c r="L9" i="6"/>
  <c r="K10" i="7"/>
  <c r="K9" i="3" s="1"/>
  <c r="M3" i="6"/>
  <c r="L5" i="7"/>
  <c r="L4" i="3" s="1"/>
  <c r="N3" i="6" l="1"/>
  <c r="M5" i="7"/>
  <c r="M4" i="3" s="1"/>
  <c r="M9" i="6"/>
  <c r="L10" i="7"/>
  <c r="L9" i="3" s="1"/>
  <c r="M12" i="6"/>
  <c r="L3" i="7"/>
  <c r="L2" i="3" s="1"/>
  <c r="M10" i="6"/>
  <c r="L9" i="7"/>
  <c r="L8" i="3" s="1"/>
  <c r="M11" i="6"/>
  <c r="L8" i="7"/>
  <c r="L7" i="3" s="1"/>
  <c r="M13" i="6"/>
  <c r="L4" i="7"/>
  <c r="L3" i="3" s="1"/>
  <c r="M4" i="6"/>
  <c r="L6" i="7"/>
  <c r="L5" i="3" s="1"/>
  <c r="N6" i="6"/>
  <c r="M7" i="7"/>
  <c r="M6" i="3" s="1"/>
  <c r="O6" i="6" l="1"/>
  <c r="N7" i="7"/>
  <c r="N6" i="3" s="1"/>
  <c r="N4" i="6"/>
  <c r="M6" i="7"/>
  <c r="M5" i="3" s="1"/>
  <c r="N13" i="6"/>
  <c r="M4" i="7"/>
  <c r="M3" i="3" s="1"/>
  <c r="N9" i="6"/>
  <c r="M10" i="7"/>
  <c r="M9" i="3" s="1"/>
  <c r="N12" i="6"/>
  <c r="M3" i="7"/>
  <c r="M2" i="3" s="1"/>
  <c r="N10" i="6"/>
  <c r="M9" i="7"/>
  <c r="M8" i="3" s="1"/>
  <c r="N11" i="6"/>
  <c r="M8" i="7"/>
  <c r="M7" i="3" s="1"/>
  <c r="O3" i="6"/>
  <c r="N5" i="7"/>
  <c r="N4" i="3" s="1"/>
  <c r="P3" i="6" l="1"/>
  <c r="O5" i="7"/>
  <c r="O4" i="3" s="1"/>
  <c r="O9" i="6"/>
  <c r="N10" i="7"/>
  <c r="N9" i="3" s="1"/>
  <c r="O11" i="6"/>
  <c r="N8" i="7"/>
  <c r="N7" i="3" s="1"/>
  <c r="O13" i="6"/>
  <c r="N4" i="7"/>
  <c r="N3" i="3" s="1"/>
  <c r="O10" i="6"/>
  <c r="N9" i="7"/>
  <c r="N8" i="3" s="1"/>
  <c r="O4" i="6"/>
  <c r="N6" i="7"/>
  <c r="N5" i="3" s="1"/>
  <c r="O12" i="6"/>
  <c r="N3" i="7"/>
  <c r="N2" i="3" s="1"/>
  <c r="P6" i="6"/>
  <c r="O7" i="7"/>
  <c r="O6" i="3" s="1"/>
  <c r="Q6" i="6" l="1"/>
  <c r="P7" i="7"/>
  <c r="P6" i="3" s="1"/>
  <c r="P13" i="6"/>
  <c r="O4" i="7"/>
  <c r="O3" i="3" s="1"/>
  <c r="P12" i="6"/>
  <c r="O3" i="7"/>
  <c r="O2" i="3" s="1"/>
  <c r="P11" i="6"/>
  <c r="O8" i="7"/>
  <c r="O7" i="3" s="1"/>
  <c r="P4" i="6"/>
  <c r="O6" i="7"/>
  <c r="O5" i="3" s="1"/>
  <c r="P9" i="6"/>
  <c r="O10" i="7"/>
  <c r="O9" i="3" s="1"/>
  <c r="P10" i="6"/>
  <c r="O9" i="7"/>
  <c r="O8" i="3" s="1"/>
  <c r="Q3" i="6"/>
  <c r="P5" i="7"/>
  <c r="P4" i="3" s="1"/>
  <c r="R3" i="6" l="1"/>
  <c r="Q5" i="7"/>
  <c r="Q4" i="3" s="1"/>
  <c r="Q11" i="6"/>
  <c r="P8" i="7"/>
  <c r="P7" i="3" s="1"/>
  <c r="Q10" i="6"/>
  <c r="P9" i="7"/>
  <c r="P8" i="3" s="1"/>
  <c r="Q12" i="6"/>
  <c r="P3" i="7"/>
  <c r="P2" i="3" s="1"/>
  <c r="Q9" i="6"/>
  <c r="P10" i="7"/>
  <c r="P9" i="3" s="1"/>
  <c r="Q13" i="6"/>
  <c r="P4" i="7"/>
  <c r="P3" i="3" s="1"/>
  <c r="Q4" i="6"/>
  <c r="P6" i="7"/>
  <c r="P5" i="3" s="1"/>
  <c r="R6" i="6"/>
  <c r="Q7" i="7"/>
  <c r="Q6" i="3" s="1"/>
  <c r="S6" i="6" l="1"/>
  <c r="R7" i="7"/>
  <c r="R6" i="3" s="1"/>
  <c r="R12" i="6"/>
  <c r="Q3" i="7"/>
  <c r="Q2" i="3" s="1"/>
  <c r="R4" i="6"/>
  <c r="Q6" i="7"/>
  <c r="Q5" i="3" s="1"/>
  <c r="R10" i="6"/>
  <c r="Q9" i="7"/>
  <c r="Q8" i="3" s="1"/>
  <c r="R13" i="6"/>
  <c r="Q4" i="7"/>
  <c r="Q3" i="3" s="1"/>
  <c r="R11" i="6"/>
  <c r="Q8" i="7"/>
  <c r="Q7" i="3" s="1"/>
  <c r="R9" i="6"/>
  <c r="Q10" i="7"/>
  <c r="Q9" i="3" s="1"/>
  <c r="S3" i="6"/>
  <c r="R5" i="7"/>
  <c r="R4" i="3" s="1"/>
  <c r="T3" i="6" l="1"/>
  <c r="S5" i="7"/>
  <c r="S4" i="3" s="1"/>
  <c r="S10" i="6"/>
  <c r="R9" i="7"/>
  <c r="R8" i="3" s="1"/>
  <c r="S9" i="6"/>
  <c r="R10" i="7"/>
  <c r="R9" i="3" s="1"/>
  <c r="S4" i="6"/>
  <c r="R6" i="7"/>
  <c r="R5" i="3" s="1"/>
  <c r="S11" i="6"/>
  <c r="R8" i="7"/>
  <c r="R7" i="3" s="1"/>
  <c r="S12" i="6"/>
  <c r="R3" i="7"/>
  <c r="R2" i="3" s="1"/>
  <c r="S13" i="6"/>
  <c r="R4" i="7"/>
  <c r="R3" i="3" s="1"/>
  <c r="T6" i="6"/>
  <c r="S7" i="7"/>
  <c r="S6" i="3" s="1"/>
  <c r="U6" i="6" l="1"/>
  <c r="T7" i="7"/>
  <c r="T6" i="3" s="1"/>
  <c r="T4" i="6"/>
  <c r="S6" i="7"/>
  <c r="S5" i="3" s="1"/>
  <c r="T13" i="6"/>
  <c r="S4" i="7"/>
  <c r="S3" i="3" s="1"/>
  <c r="T9" i="6"/>
  <c r="S10" i="7"/>
  <c r="S9" i="3" s="1"/>
  <c r="T12" i="6"/>
  <c r="S3" i="7"/>
  <c r="S2" i="3" s="1"/>
  <c r="T10" i="6"/>
  <c r="S9" i="7"/>
  <c r="S8" i="3" s="1"/>
  <c r="T11" i="6"/>
  <c r="S8" i="7"/>
  <c r="S7" i="3" s="1"/>
  <c r="U3" i="6"/>
  <c r="T5" i="7"/>
  <c r="T4" i="3" s="1"/>
  <c r="V3" i="6" l="1"/>
  <c r="U5" i="7"/>
  <c r="U4" i="3" s="1"/>
  <c r="U9" i="6"/>
  <c r="T10" i="7"/>
  <c r="T9" i="3" s="1"/>
  <c r="U11" i="6"/>
  <c r="T8" i="7"/>
  <c r="T7" i="3" s="1"/>
  <c r="U13" i="6"/>
  <c r="T4" i="7"/>
  <c r="T3" i="3" s="1"/>
  <c r="U10" i="6"/>
  <c r="T9" i="7"/>
  <c r="T8" i="3" s="1"/>
  <c r="U4" i="6"/>
  <c r="T6" i="7"/>
  <c r="T5" i="3" s="1"/>
  <c r="U12" i="6"/>
  <c r="T3" i="7"/>
  <c r="T2" i="3" s="1"/>
  <c r="V6" i="6"/>
  <c r="U7" i="7"/>
  <c r="U6" i="3" s="1"/>
  <c r="W6" i="6" l="1"/>
  <c r="V7" i="7"/>
  <c r="V6" i="3" s="1"/>
  <c r="V13" i="6"/>
  <c r="U4" i="7"/>
  <c r="U3" i="3" s="1"/>
  <c r="V12" i="6"/>
  <c r="U3" i="7"/>
  <c r="U2" i="3" s="1"/>
  <c r="V11" i="6"/>
  <c r="U8" i="7"/>
  <c r="U7" i="3" s="1"/>
  <c r="V4" i="6"/>
  <c r="U6" i="7"/>
  <c r="U5" i="3" s="1"/>
  <c r="V9" i="6"/>
  <c r="U10" i="7"/>
  <c r="U9" i="3" s="1"/>
  <c r="V10" i="6"/>
  <c r="U9" i="7"/>
  <c r="U8" i="3" s="1"/>
  <c r="W3" i="6"/>
  <c r="V5" i="7"/>
  <c r="V4" i="3" s="1"/>
  <c r="X3" i="6" l="1"/>
  <c r="W5" i="7"/>
  <c r="W4" i="3" s="1"/>
  <c r="W11" i="6"/>
  <c r="V8" i="7"/>
  <c r="V7" i="3" s="1"/>
  <c r="W10" i="6"/>
  <c r="V9" i="7"/>
  <c r="V8" i="3" s="1"/>
  <c r="W12" i="6"/>
  <c r="V3" i="7"/>
  <c r="V2" i="3" s="1"/>
  <c r="W9" i="6"/>
  <c r="V10" i="7"/>
  <c r="V9" i="3" s="1"/>
  <c r="W13" i="6"/>
  <c r="V4" i="7"/>
  <c r="V3" i="3" s="1"/>
  <c r="W4" i="6"/>
  <c r="V6" i="7"/>
  <c r="V5" i="3" s="1"/>
  <c r="X6" i="6"/>
  <c r="W7" i="7"/>
  <c r="W6" i="3" s="1"/>
  <c r="Y6" i="6" l="1"/>
  <c r="X7" i="7"/>
  <c r="X6" i="3" s="1"/>
  <c r="X12" i="6"/>
  <c r="W3" i="7"/>
  <c r="W2" i="3" s="1"/>
  <c r="X4" i="6"/>
  <c r="W6" i="7"/>
  <c r="W5" i="3" s="1"/>
  <c r="X10" i="6"/>
  <c r="W9" i="7"/>
  <c r="W8" i="3" s="1"/>
  <c r="X13" i="6"/>
  <c r="W4" i="7"/>
  <c r="W3" i="3" s="1"/>
  <c r="X11" i="6"/>
  <c r="W8" i="7"/>
  <c r="W7" i="3" s="1"/>
  <c r="X9" i="6"/>
  <c r="W10" i="7"/>
  <c r="W9" i="3" s="1"/>
  <c r="Y3" i="6"/>
  <c r="X5" i="7"/>
  <c r="X4" i="3" s="1"/>
  <c r="Z3" i="6" l="1"/>
  <c r="Y5" i="7"/>
  <c r="Y4" i="3" s="1"/>
  <c r="Y10" i="6"/>
  <c r="X9" i="7"/>
  <c r="X8" i="3" s="1"/>
  <c r="Y9" i="6"/>
  <c r="X10" i="7"/>
  <c r="X9" i="3" s="1"/>
  <c r="Y4" i="6"/>
  <c r="X6" i="7"/>
  <c r="X5" i="3" s="1"/>
  <c r="Y11" i="6"/>
  <c r="X8" i="7"/>
  <c r="X7" i="3" s="1"/>
  <c r="Y12" i="6"/>
  <c r="X3" i="7"/>
  <c r="X2" i="3" s="1"/>
  <c r="Y13" i="6"/>
  <c r="X4" i="7"/>
  <c r="X3" i="3" s="1"/>
  <c r="Z6" i="6"/>
  <c r="Y7" i="7"/>
  <c r="Y6" i="3" s="1"/>
  <c r="AA6" i="6" l="1"/>
  <c r="Z7" i="7"/>
  <c r="Z6" i="3" s="1"/>
  <c r="Z4" i="6"/>
  <c r="Y6" i="7"/>
  <c r="Y5" i="3" s="1"/>
  <c r="Z13" i="6"/>
  <c r="Y4" i="7"/>
  <c r="Y3" i="3" s="1"/>
  <c r="Z9" i="6"/>
  <c r="Y10" i="7"/>
  <c r="Y9" i="3" s="1"/>
  <c r="Z12" i="6"/>
  <c r="Y3" i="7"/>
  <c r="Y2" i="3" s="1"/>
  <c r="Z10" i="6"/>
  <c r="Y9" i="7"/>
  <c r="Y8" i="3" s="1"/>
  <c r="Z11" i="6"/>
  <c r="Y8" i="7"/>
  <c r="Y7" i="3" s="1"/>
  <c r="AA3" i="6"/>
  <c r="Z5" i="7"/>
  <c r="Z4" i="3" s="1"/>
  <c r="AB3" i="6" l="1"/>
  <c r="AA5" i="7"/>
  <c r="AA4" i="3" s="1"/>
  <c r="AA9" i="6"/>
  <c r="Z10" i="7"/>
  <c r="Z9" i="3" s="1"/>
  <c r="AA11" i="6"/>
  <c r="Z8" i="7"/>
  <c r="Z7" i="3" s="1"/>
  <c r="AA13" i="6"/>
  <c r="Z4" i="7"/>
  <c r="Z3" i="3" s="1"/>
  <c r="AA10" i="6"/>
  <c r="Z9" i="7"/>
  <c r="Z8" i="3" s="1"/>
  <c r="AA4" i="6"/>
  <c r="Z6" i="7"/>
  <c r="Z5" i="3" s="1"/>
  <c r="AA12" i="6"/>
  <c r="Z3" i="7"/>
  <c r="Z2" i="3" s="1"/>
  <c r="AB6" i="6"/>
  <c r="AA7" i="7"/>
  <c r="AA6" i="3" s="1"/>
  <c r="AC6" i="6" l="1"/>
  <c r="AB7" i="7"/>
  <c r="AB6" i="3" s="1"/>
  <c r="AB13" i="6"/>
  <c r="AA4" i="7"/>
  <c r="AA3" i="3" s="1"/>
  <c r="AB12" i="6"/>
  <c r="AA3" i="7"/>
  <c r="AA2" i="3" s="1"/>
  <c r="AB11" i="6"/>
  <c r="AA8" i="7"/>
  <c r="AA7" i="3" s="1"/>
  <c r="AB4" i="6"/>
  <c r="AA6" i="7"/>
  <c r="AA5" i="3" s="1"/>
  <c r="AB9" i="6"/>
  <c r="AA10" i="7"/>
  <c r="AA9" i="3" s="1"/>
  <c r="AB10" i="6"/>
  <c r="AA9" i="7"/>
  <c r="AA8" i="3" s="1"/>
  <c r="AC3" i="6"/>
  <c r="AB5" i="7"/>
  <c r="AB4" i="3" s="1"/>
  <c r="AD3" i="6" l="1"/>
  <c r="AC5" i="7"/>
  <c r="AC4" i="3" s="1"/>
  <c r="AC11" i="6"/>
  <c r="AB8" i="7"/>
  <c r="AB7" i="3" s="1"/>
  <c r="AC10" i="6"/>
  <c r="AB9" i="7"/>
  <c r="AB8" i="3" s="1"/>
  <c r="AC12" i="6"/>
  <c r="AB3" i="7"/>
  <c r="AB2" i="3" s="1"/>
  <c r="AC9" i="6"/>
  <c r="AB10" i="7"/>
  <c r="AB9" i="3" s="1"/>
  <c r="AC13" i="6"/>
  <c r="AB4" i="7"/>
  <c r="AB3" i="3" s="1"/>
  <c r="AC4" i="6"/>
  <c r="AB6" i="7"/>
  <c r="AB5" i="3" s="1"/>
  <c r="AD6" i="6"/>
  <c r="AC7" i="7"/>
  <c r="AC6" i="3" s="1"/>
  <c r="AE6" i="6" l="1"/>
  <c r="AD7" i="7"/>
  <c r="AD6" i="3" s="1"/>
  <c r="AD12" i="6"/>
  <c r="AC3" i="7"/>
  <c r="AC2" i="3" s="1"/>
  <c r="AD4" i="6"/>
  <c r="AC6" i="7"/>
  <c r="AC5" i="3" s="1"/>
  <c r="AD10" i="6"/>
  <c r="AC9" i="7"/>
  <c r="AC8" i="3" s="1"/>
  <c r="AD13" i="6"/>
  <c r="AC4" i="7"/>
  <c r="AC3" i="3" s="1"/>
  <c r="AD11" i="6"/>
  <c r="AC8" i="7"/>
  <c r="AC7" i="3" s="1"/>
  <c r="AD9" i="6"/>
  <c r="AC10" i="7"/>
  <c r="AC9" i="3" s="1"/>
  <c r="AE3" i="6"/>
  <c r="AD5" i="7"/>
  <c r="AD4" i="3" s="1"/>
  <c r="AF3" i="6" l="1"/>
  <c r="AF5" i="7" s="1"/>
  <c r="AF4" i="3" s="1"/>
  <c r="AE5" i="7"/>
  <c r="AE4" i="3" s="1"/>
  <c r="AE10" i="6"/>
  <c r="AD9" i="7"/>
  <c r="AD8" i="3" s="1"/>
  <c r="AE9" i="6"/>
  <c r="AD10" i="7"/>
  <c r="AD9" i="3" s="1"/>
  <c r="AE4" i="6"/>
  <c r="AD6" i="7"/>
  <c r="AD5" i="3" s="1"/>
  <c r="AE11" i="6"/>
  <c r="AD8" i="7"/>
  <c r="AD7" i="3" s="1"/>
  <c r="AE12" i="6"/>
  <c r="AD3" i="7"/>
  <c r="AD2" i="3" s="1"/>
  <c r="AE13" i="6"/>
  <c r="AD4" i="7"/>
  <c r="AD3" i="3" s="1"/>
  <c r="AF6" i="6"/>
  <c r="AF7" i="7" s="1"/>
  <c r="AF6" i="3" s="1"/>
  <c r="AE7" i="7"/>
  <c r="AE6" i="3" s="1"/>
  <c r="AF4" i="6" l="1"/>
  <c r="AF6" i="7" s="1"/>
  <c r="AF5" i="3" s="1"/>
  <c r="AE6" i="7"/>
  <c r="AE5" i="3" s="1"/>
  <c r="AF13" i="6"/>
  <c r="AF4" i="7" s="1"/>
  <c r="AF3" i="3" s="1"/>
  <c r="AE4" i="7"/>
  <c r="AE3" i="3" s="1"/>
  <c r="AF9" i="6"/>
  <c r="AF10" i="7" s="1"/>
  <c r="AF9" i="3" s="1"/>
  <c r="AE10" i="7"/>
  <c r="AE9" i="3" s="1"/>
  <c r="AF12" i="6"/>
  <c r="AF3" i="7" s="1"/>
  <c r="AF2" i="3" s="1"/>
  <c r="AE3" i="7"/>
  <c r="AE2" i="3" s="1"/>
  <c r="AF10" i="6"/>
  <c r="AF9" i="7" s="1"/>
  <c r="AF8" i="3" s="1"/>
  <c r="AE9" i="7"/>
  <c r="AE8" i="3" s="1"/>
  <c r="AF11" i="6"/>
  <c r="AF8" i="7" s="1"/>
  <c r="AF7" i="3" s="1"/>
  <c r="AE8" i="7"/>
  <c r="AE7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<sst xmlns="http://schemas.openxmlformats.org/spreadsheetml/2006/main" count="404" uniqueCount="158">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</sst>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97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NY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NY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20201249</v>
      </c>
      <c r="E3" s="10">
        <f>((SUMIFS(J23:BG23,J22:BG22,About!B1)))</f>
        <v>19835913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0.69099999999999995</v>
      </c>
      <c r="D4" s="8">
        <f>$D$3*C4</f>
        <v>13959063.058999998</v>
      </c>
      <c r="E4" s="8">
        <f>$E$3*C4</f>
        <v>13706615.882999999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0.17599999999999999</v>
      </c>
      <c r="D5" s="8">
        <f t="shared" ref="D5:D17" si="0">$D$3*C5</f>
        <v>3555419.824</v>
      </c>
      <c r="E5" s="8">
        <f t="shared" ref="E5:E17" si="1">$E$3*C5</f>
        <v>3491120.6879999996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0.01</v>
      </c>
      <c r="D6" s="8">
        <f t="shared" si="0"/>
        <v>202012.49</v>
      </c>
      <c r="E6" s="8">
        <f t="shared" si="1"/>
        <v>198359.13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9.2999999999999999E-2</v>
      </c>
      <c r="D7" s="8">
        <f t="shared" si="0"/>
        <v>1878716.1569999999</v>
      </c>
      <c r="E7" s="8">
        <f t="shared" si="1"/>
        <v>1844739.909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20201.249</v>
      </c>
      <c r="E8" s="8">
        <f t="shared" si="1"/>
        <v>19835.913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2.8000000000000001E-2</v>
      </c>
      <c r="D9" s="8">
        <f t="shared" si="0"/>
        <v>565634.97200000007</v>
      </c>
      <c r="E9" s="8">
        <f t="shared" si="1"/>
        <v>555405.56400000001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0.54700000000000004</v>
      </c>
      <c r="D10" s="8">
        <f t="shared" si="0"/>
        <v>11050083.203000002</v>
      </c>
      <c r="E10" s="8">
        <f t="shared" si="1"/>
        <v>10850244.411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0.19500000000000001</v>
      </c>
      <c r="D11" s="8">
        <f t="shared" si="0"/>
        <v>3939243.5550000002</v>
      </c>
      <c r="E11" s="8">
        <f t="shared" si="1"/>
        <v>3868003.0350000001</v>
      </c>
      <c r="F11" s="8"/>
    </row>
    <row r="12" spans="1:7" x14ac:dyDescent="0.2">
      <c r="A12" s="8">
        <v>9</v>
      </c>
      <c r="B12" s="8" t="s">
        <v>22</v>
      </c>
      <c r="C12" s="12">
        <f>1-C11</f>
        <v>0.80499999999999994</v>
      </c>
      <c r="D12" s="8">
        <f t="shared" si="0"/>
        <v>16262005.444999998</v>
      </c>
      <c r="E12" s="8">
        <f t="shared" si="1"/>
        <v>15967909.964999998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0.48899999999999999</v>
      </c>
      <c r="D16" s="8">
        <f t="shared" si="0"/>
        <v>9878410.7609999999</v>
      </c>
      <c r="E16" s="8">
        <f t="shared" si="1"/>
        <v>9699761.4570000004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0.51100000000000001</v>
      </c>
      <c r="D17" s="8">
        <f t="shared" si="0"/>
        <v>10322838.239</v>
      </c>
      <c r="E17" s="8">
        <f t="shared" si="1"/>
        <v>10136151.543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NY</v>
      </c>
      <c r="B2" s="11">
        <f>'Population Demographic'!D3</f>
        <v>20201249</v>
      </c>
      <c r="C2" s="11">
        <f>'Population Demographic'!E3</f>
        <v>19835913</v>
      </c>
      <c r="D2">
        <f>C2+C2*$B$15*(D1-$B$1)</f>
        <v>19875584.826000001</v>
      </c>
      <c r="E2">
        <f t="shared" ref="E2:AF2" si="0">D2+D2*$B$15*(E1-$B$1)</f>
        <v>19935211.580478001</v>
      </c>
      <c r="F2">
        <f t="shared" si="0"/>
        <v>20014952.426799912</v>
      </c>
      <c r="G2">
        <f t="shared" si="0"/>
        <v>20115027.188933913</v>
      </c>
      <c r="H2">
        <f t="shared" si="0"/>
        <v>20235717.352067515</v>
      </c>
      <c r="I2">
        <f t="shared" si="0"/>
        <v>20377367.373531986</v>
      </c>
      <c r="J2">
        <f t="shared" si="0"/>
        <v>20540386.312520243</v>
      </c>
      <c r="K2">
        <f t="shared" si="0"/>
        <v>20725249.789332926</v>
      </c>
      <c r="L2">
        <f t="shared" si="0"/>
        <v>20932502.287226256</v>
      </c>
      <c r="M2">
        <f t="shared" si="0"/>
        <v>21162759.812385745</v>
      </c>
      <c r="N2">
        <f t="shared" si="0"/>
        <v>21416712.930134375</v>
      </c>
      <c r="O2">
        <f t="shared" si="0"/>
        <v>21695130.19822612</v>
      </c>
      <c r="P2">
        <f t="shared" si="0"/>
        <v>21998862.021001287</v>
      </c>
      <c r="Q2">
        <f t="shared" si="0"/>
        <v>22328844.951316305</v>
      </c>
      <c r="R2">
        <f t="shared" si="0"/>
        <v>22686106.470537364</v>
      </c>
      <c r="S2">
        <f t="shared" si="0"/>
        <v>23071770.280536499</v>
      </c>
      <c r="T2">
        <f t="shared" si="0"/>
        <v>23487062.145586155</v>
      </c>
      <c r="U2">
        <f t="shared" si="0"/>
        <v>23933316.326352291</v>
      </c>
      <c r="V2">
        <f t="shared" si="0"/>
        <v>24411982.652879335</v>
      </c>
      <c r="W2">
        <f t="shared" si="0"/>
        <v>24924634.288589802</v>
      </c>
      <c r="X2">
        <f t="shared" si="0"/>
        <v>25472976.242938776</v>
      </c>
      <c r="Y2">
        <f t="shared" si="0"/>
        <v>26058854.696526367</v>
      </c>
      <c r="Z2">
        <f t="shared" si="0"/>
        <v>26684267.209243</v>
      </c>
      <c r="AA2">
        <f t="shared" si="0"/>
        <v>27351373.889474075</v>
      </c>
      <c r="AB2">
        <f t="shared" si="0"/>
        <v>28062509.610600401</v>
      </c>
      <c r="AC2">
        <f t="shared" si="0"/>
        <v>28820197.37008661</v>
      </c>
      <c r="AD2">
        <f t="shared" si="0"/>
        <v>29627162.896449037</v>
      </c>
      <c r="AE2">
        <f t="shared" si="0"/>
        <v>30486350.62044606</v>
      </c>
      <c r="AF2">
        <f t="shared" si="0"/>
        <v>31400941.139059443</v>
      </c>
    </row>
    <row r="3" spans="1:32" x14ac:dyDescent="0.2">
      <c r="A3" t="s">
        <v>15</v>
      </c>
      <c r="B3" s="11">
        <f>'Population Demographic'!D4</f>
        <v>13959063.058999998</v>
      </c>
      <c r="C3" s="11">
        <f>'Population Demographic'!E4</f>
        <v>13706615.882999999</v>
      </c>
      <c r="D3">
        <f>C3+C3*$B$15*(D$1-$B$1)</f>
        <v>13734029.114766</v>
      </c>
      <c r="E3">
        <f t="shared" ref="E3:AF13" si="1">D3+D3*$B$15*(E$1-$B$1)</f>
        <v>13775231.202110298</v>
      </c>
      <c r="F3">
        <f t="shared" si="1"/>
        <v>13830332.126918739</v>
      </c>
      <c r="G3">
        <f t="shared" si="1"/>
        <v>13899483.787553333</v>
      </c>
      <c r="H3">
        <f t="shared" si="1"/>
        <v>13982880.690278653</v>
      </c>
      <c r="I3">
        <f t="shared" si="1"/>
        <v>14080760.855110604</v>
      </c>
      <c r="J3">
        <f t="shared" si="1"/>
        <v>14193406.941951489</v>
      </c>
      <c r="K3">
        <f t="shared" si="1"/>
        <v>14321147.604429053</v>
      </c>
      <c r="L3">
        <f t="shared" si="1"/>
        <v>14464359.080473343</v>
      </c>
      <c r="M3">
        <f t="shared" si="1"/>
        <v>14623467.030358549</v>
      </c>
      <c r="N3">
        <f t="shared" si="1"/>
        <v>14798948.634722851</v>
      </c>
      <c r="O3">
        <f t="shared" si="1"/>
        <v>14991334.966974249</v>
      </c>
      <c r="P3">
        <f t="shared" si="1"/>
        <v>15201213.656511888</v>
      </c>
      <c r="Q3">
        <f t="shared" si="1"/>
        <v>15429231.861359566</v>
      </c>
      <c r="R3">
        <f t="shared" si="1"/>
        <v>15676099.571141319</v>
      </c>
      <c r="S3">
        <f t="shared" si="1"/>
        <v>15942593.263850722</v>
      </c>
      <c r="T3">
        <f t="shared" si="1"/>
        <v>16229559.942600036</v>
      </c>
      <c r="U3">
        <f t="shared" si="1"/>
        <v>16537921.581509437</v>
      </c>
      <c r="V3">
        <f t="shared" si="1"/>
        <v>16868680.013139628</v>
      </c>
      <c r="W3">
        <f t="shared" si="1"/>
        <v>17222922.293415561</v>
      </c>
      <c r="X3">
        <f t="shared" si="1"/>
        <v>17601826.583870705</v>
      </c>
      <c r="Y3">
        <f t="shared" si="1"/>
        <v>18006668.595299732</v>
      </c>
      <c r="Z3">
        <f t="shared" si="1"/>
        <v>18438828.641586926</v>
      </c>
      <c r="AA3">
        <f t="shared" si="1"/>
        <v>18899799.357626598</v>
      </c>
      <c r="AB3">
        <f t="shared" si="1"/>
        <v>19391194.14092489</v>
      </c>
      <c r="AC3">
        <f t="shared" si="1"/>
        <v>19914756.382729862</v>
      </c>
      <c r="AD3">
        <f t="shared" si="1"/>
        <v>20472369.561446298</v>
      </c>
      <c r="AE3">
        <f t="shared" si="1"/>
        <v>21066068.278728239</v>
      </c>
      <c r="AF3">
        <f t="shared" si="1"/>
        <v>21698050.327090085</v>
      </c>
    </row>
    <row r="4" spans="1:32" x14ac:dyDescent="0.2">
      <c r="A4" t="s">
        <v>16</v>
      </c>
      <c r="B4" s="11">
        <f>'Population Demographic'!D5</f>
        <v>3555419.824</v>
      </c>
      <c r="C4" s="11">
        <f>'Population Demographic'!E5</f>
        <v>3491120.6879999996</v>
      </c>
      <c r="D4">
        <f t="shared" ref="D4:S13" si="2">C4+C4*$B$15*(D$1-$B$1)</f>
        <v>3498102.9293759996</v>
      </c>
      <c r="E4">
        <f t="shared" si="2"/>
        <v>3508597.2381641278</v>
      </c>
      <c r="F4">
        <f t="shared" si="2"/>
        <v>3522631.6271167845</v>
      </c>
      <c r="G4">
        <f t="shared" si="2"/>
        <v>3540244.7852523685</v>
      </c>
      <c r="H4">
        <f t="shared" si="2"/>
        <v>3561486.2539638826</v>
      </c>
      <c r="I4">
        <f t="shared" si="2"/>
        <v>3586416.6577416295</v>
      </c>
      <c r="J4">
        <f t="shared" si="2"/>
        <v>3615107.9910035627</v>
      </c>
      <c r="K4">
        <f t="shared" si="2"/>
        <v>3647643.962922595</v>
      </c>
      <c r="L4">
        <f t="shared" si="2"/>
        <v>3684120.402551821</v>
      </c>
      <c r="M4">
        <f t="shared" si="2"/>
        <v>3724645.7269798908</v>
      </c>
      <c r="N4">
        <f t="shared" si="2"/>
        <v>3769341.4757036497</v>
      </c>
      <c r="O4">
        <f t="shared" si="2"/>
        <v>3818342.9148877971</v>
      </c>
      <c r="P4">
        <f t="shared" si="2"/>
        <v>3871799.7156962263</v>
      </c>
      <c r="Q4">
        <f t="shared" si="2"/>
        <v>3929876.7114316695</v>
      </c>
      <c r="R4">
        <f t="shared" si="2"/>
        <v>3992754.7388145761</v>
      </c>
      <c r="S4">
        <f t="shared" si="2"/>
        <v>4060631.5693744239</v>
      </c>
      <c r="T4">
        <f t="shared" si="1"/>
        <v>4133722.9376231637</v>
      </c>
      <c r="U4">
        <f t="shared" si="1"/>
        <v>4212263.6734380042</v>
      </c>
      <c r="V4">
        <f t="shared" si="1"/>
        <v>4296508.9469067641</v>
      </c>
      <c r="W4">
        <f t="shared" si="1"/>
        <v>4386735.6347918063</v>
      </c>
      <c r="X4">
        <f t="shared" si="1"/>
        <v>4483243.8187572258</v>
      </c>
      <c r="Y4">
        <f t="shared" si="1"/>
        <v>4586358.4265886424</v>
      </c>
      <c r="Z4">
        <f t="shared" si="1"/>
        <v>4696431.0288267694</v>
      </c>
      <c r="AA4">
        <f t="shared" si="1"/>
        <v>4813841.8045474384</v>
      </c>
      <c r="AB4">
        <f t="shared" si="1"/>
        <v>4939001.6914656721</v>
      </c>
      <c r="AC4">
        <f t="shared" si="1"/>
        <v>5072354.7371352455</v>
      </c>
      <c r="AD4">
        <f t="shared" si="1"/>
        <v>5214380.6697750324</v>
      </c>
      <c r="AE4">
        <f t="shared" si="1"/>
        <v>5365597.7091985084</v>
      </c>
      <c r="AF4">
        <f t="shared" si="1"/>
        <v>5526565.6404744638</v>
      </c>
    </row>
    <row r="5" spans="1:32" x14ac:dyDescent="0.2">
      <c r="A5" t="s">
        <v>27</v>
      </c>
      <c r="B5" s="11">
        <f>'Population Demographic'!D6</f>
        <v>202012.49</v>
      </c>
      <c r="C5" s="11">
        <f>'Population Demographic'!E6</f>
        <v>198359.13</v>
      </c>
      <c r="D5">
        <f t="shared" si="2"/>
        <v>198755.84826</v>
      </c>
      <c r="E5">
        <f t="shared" si="2"/>
        <v>199352.11580478001</v>
      </c>
      <c r="F5">
        <f t="shared" si="2"/>
        <v>200149.52426799914</v>
      </c>
      <c r="G5">
        <f t="shared" si="2"/>
        <v>201150.27188933914</v>
      </c>
      <c r="H5">
        <f t="shared" si="2"/>
        <v>202357.17352067519</v>
      </c>
      <c r="I5">
        <f t="shared" si="2"/>
        <v>203773.67373531993</v>
      </c>
      <c r="J5">
        <f t="shared" si="2"/>
        <v>205403.86312520248</v>
      </c>
      <c r="K5">
        <f t="shared" si="2"/>
        <v>207252.4978933293</v>
      </c>
      <c r="L5">
        <f t="shared" si="2"/>
        <v>209325.02287226261</v>
      </c>
      <c r="M5">
        <f t="shared" si="2"/>
        <v>211627.59812385749</v>
      </c>
      <c r="N5">
        <f t="shared" si="2"/>
        <v>214167.12930134378</v>
      </c>
      <c r="O5">
        <f t="shared" si="2"/>
        <v>216951.30198226124</v>
      </c>
      <c r="P5">
        <f t="shared" si="2"/>
        <v>219988.62021001289</v>
      </c>
      <c r="Q5">
        <f t="shared" si="2"/>
        <v>223288.44951316307</v>
      </c>
      <c r="R5">
        <f t="shared" si="2"/>
        <v>226861.06470537369</v>
      </c>
      <c r="S5">
        <f t="shared" si="2"/>
        <v>230717.70280536506</v>
      </c>
      <c r="T5">
        <f t="shared" si="1"/>
        <v>234870.62145586163</v>
      </c>
      <c r="U5">
        <f t="shared" si="1"/>
        <v>239333.16326352302</v>
      </c>
      <c r="V5">
        <f t="shared" si="1"/>
        <v>244119.82652879349</v>
      </c>
      <c r="W5">
        <f t="shared" si="1"/>
        <v>249246.34288589816</v>
      </c>
      <c r="X5">
        <f t="shared" si="1"/>
        <v>254729.76242938792</v>
      </c>
      <c r="Y5">
        <f t="shared" si="1"/>
        <v>260588.54696526384</v>
      </c>
      <c r="Z5">
        <f t="shared" si="1"/>
        <v>266842.67209243018</v>
      </c>
      <c r="AA5">
        <f t="shared" si="1"/>
        <v>273513.73889474093</v>
      </c>
      <c r="AB5">
        <f t="shared" si="1"/>
        <v>280625.0961060042</v>
      </c>
      <c r="AC5">
        <f t="shared" si="1"/>
        <v>288201.97370086634</v>
      </c>
      <c r="AD5">
        <f t="shared" si="1"/>
        <v>296271.62896449061</v>
      </c>
      <c r="AE5">
        <f t="shared" si="1"/>
        <v>304863.50620446086</v>
      </c>
      <c r="AF5">
        <f t="shared" si="1"/>
        <v>314009.41139059467</v>
      </c>
    </row>
    <row r="6" spans="1:32" x14ac:dyDescent="0.2">
      <c r="A6" t="s">
        <v>17</v>
      </c>
      <c r="B6" s="11">
        <f>'Population Demographic'!D7</f>
        <v>1878716.1569999999</v>
      </c>
      <c r="C6" s="11">
        <f>'Population Demographic'!E7</f>
        <v>1844739.909</v>
      </c>
      <c r="D6">
        <f t="shared" si="2"/>
        <v>1848429.388818</v>
      </c>
      <c r="E6">
        <f t="shared" si="2"/>
        <v>1853974.676984454</v>
      </c>
      <c r="F6">
        <f t="shared" si="2"/>
        <v>1861390.575692392</v>
      </c>
      <c r="G6">
        <f t="shared" si="2"/>
        <v>1870697.5285708539</v>
      </c>
      <c r="H6">
        <f t="shared" si="2"/>
        <v>1881921.713742279</v>
      </c>
      <c r="I6">
        <f t="shared" si="2"/>
        <v>1895095.165738475</v>
      </c>
      <c r="J6">
        <f t="shared" si="2"/>
        <v>1910255.9270643829</v>
      </c>
      <c r="K6">
        <f t="shared" si="2"/>
        <v>1927448.2304079623</v>
      </c>
      <c r="L6">
        <f t="shared" si="2"/>
        <v>1946722.712712042</v>
      </c>
      <c r="M6">
        <f t="shared" si="2"/>
        <v>1968136.6625518745</v>
      </c>
      <c r="N6">
        <f t="shared" si="2"/>
        <v>1991754.3025024971</v>
      </c>
      <c r="O6">
        <f t="shared" si="2"/>
        <v>2017647.1084350296</v>
      </c>
      <c r="P6">
        <f t="shared" si="2"/>
        <v>2045894.1679531201</v>
      </c>
      <c r="Q6">
        <f t="shared" si="2"/>
        <v>2076582.5804724169</v>
      </c>
      <c r="R6">
        <f t="shared" si="2"/>
        <v>2109807.9017599756</v>
      </c>
      <c r="S6">
        <f t="shared" si="2"/>
        <v>2145674.6360898954</v>
      </c>
      <c r="T6">
        <f t="shared" si="1"/>
        <v>2184296.7795395134</v>
      </c>
      <c r="U6">
        <f t="shared" si="1"/>
        <v>2225798.4183507641</v>
      </c>
      <c r="V6">
        <f t="shared" si="1"/>
        <v>2270314.3867177796</v>
      </c>
      <c r="W6">
        <f t="shared" si="1"/>
        <v>2317990.9888388528</v>
      </c>
      <c r="X6">
        <f t="shared" si="1"/>
        <v>2368986.7905933075</v>
      </c>
      <c r="Y6">
        <f t="shared" si="1"/>
        <v>2423473.4867769536</v>
      </c>
      <c r="Z6">
        <f t="shared" si="1"/>
        <v>2481636.8504596003</v>
      </c>
      <c r="AA6">
        <f t="shared" si="1"/>
        <v>2543677.7717210902</v>
      </c>
      <c r="AB6">
        <f t="shared" si="1"/>
        <v>2609813.3937858385</v>
      </c>
      <c r="AC6">
        <f t="shared" si="1"/>
        <v>2680278.3554180562</v>
      </c>
      <c r="AD6">
        <f t="shared" si="1"/>
        <v>2755326.1493697618</v>
      </c>
      <c r="AE6">
        <f t="shared" si="1"/>
        <v>2835230.607701485</v>
      </c>
      <c r="AF6">
        <f t="shared" si="1"/>
        <v>2920287.5259325295</v>
      </c>
    </row>
    <row r="7" spans="1:32" x14ac:dyDescent="0.2">
      <c r="A7" t="s">
        <v>18</v>
      </c>
      <c r="B7" s="11">
        <f>'Population Demographic'!D8</f>
        <v>20201.249</v>
      </c>
      <c r="C7" s="11">
        <f>'Population Demographic'!E8</f>
        <v>19835.913</v>
      </c>
      <c r="D7">
        <f t="shared" si="2"/>
        <v>19875.584826000002</v>
      </c>
      <c r="E7">
        <f t="shared" si="2"/>
        <v>19935.211580478001</v>
      </c>
      <c r="F7">
        <f t="shared" si="2"/>
        <v>20014.952426799911</v>
      </c>
      <c r="G7">
        <f t="shared" si="2"/>
        <v>20115.027188933909</v>
      </c>
      <c r="H7">
        <f t="shared" si="2"/>
        <v>20235.717352067513</v>
      </c>
      <c r="I7">
        <f t="shared" si="2"/>
        <v>20377.367373531986</v>
      </c>
      <c r="J7">
        <f t="shared" si="2"/>
        <v>20540.386312520241</v>
      </c>
      <c r="K7">
        <f t="shared" si="2"/>
        <v>20725.249789332924</v>
      </c>
      <c r="L7">
        <f t="shared" si="2"/>
        <v>20932.502287226253</v>
      </c>
      <c r="M7">
        <f t="shared" si="2"/>
        <v>21162.759812385742</v>
      </c>
      <c r="N7">
        <f t="shared" si="2"/>
        <v>21416.71293013437</v>
      </c>
      <c r="O7">
        <f t="shared" si="2"/>
        <v>21695.130198226117</v>
      </c>
      <c r="P7">
        <f t="shared" si="2"/>
        <v>21998.862021001281</v>
      </c>
      <c r="Q7">
        <f t="shared" si="2"/>
        <v>22328.8449513163</v>
      </c>
      <c r="R7">
        <f t="shared" si="2"/>
        <v>22686.106470537361</v>
      </c>
      <c r="S7">
        <f t="shared" si="2"/>
        <v>23071.770280536497</v>
      </c>
      <c r="T7">
        <f t="shared" si="1"/>
        <v>23487.062145586155</v>
      </c>
      <c r="U7">
        <f t="shared" si="1"/>
        <v>23933.316326352291</v>
      </c>
      <c r="V7">
        <f t="shared" si="1"/>
        <v>24411.982652879338</v>
      </c>
      <c r="W7">
        <f t="shared" si="1"/>
        <v>24924.634288589805</v>
      </c>
      <c r="X7">
        <f t="shared" si="1"/>
        <v>25472.976242938781</v>
      </c>
      <c r="Y7">
        <f t="shared" si="1"/>
        <v>26058.854696526374</v>
      </c>
      <c r="Z7">
        <f t="shared" si="1"/>
        <v>26684.267209243008</v>
      </c>
      <c r="AA7">
        <f t="shared" si="1"/>
        <v>27351.373889474082</v>
      </c>
      <c r="AB7">
        <f t="shared" si="1"/>
        <v>28062.509610600409</v>
      </c>
      <c r="AC7">
        <f t="shared" si="1"/>
        <v>28820.197370086622</v>
      </c>
      <c r="AD7">
        <f t="shared" si="1"/>
        <v>29627.162896449048</v>
      </c>
      <c r="AE7">
        <f t="shared" si="1"/>
        <v>30486.350620446072</v>
      </c>
      <c r="AF7">
        <f t="shared" si="1"/>
        <v>31400.941139059454</v>
      </c>
    </row>
    <row r="8" spans="1:32" x14ac:dyDescent="0.2">
      <c r="A8" t="s">
        <v>19</v>
      </c>
      <c r="B8" s="11">
        <f>'Population Demographic'!D9</f>
        <v>565634.97200000007</v>
      </c>
      <c r="C8" s="11">
        <f>'Population Demographic'!E9</f>
        <v>555405.56400000001</v>
      </c>
      <c r="D8">
        <f t="shared" si="2"/>
        <v>556516.37512800004</v>
      </c>
      <c r="E8">
        <f t="shared" si="2"/>
        <v>558185.924253384</v>
      </c>
      <c r="F8">
        <f t="shared" si="2"/>
        <v>560418.66795039759</v>
      </c>
      <c r="G8">
        <f t="shared" si="2"/>
        <v>563220.76129014953</v>
      </c>
      <c r="H8">
        <f t="shared" si="2"/>
        <v>566600.08585789043</v>
      </c>
      <c r="I8">
        <f t="shared" si="2"/>
        <v>570566.28645889566</v>
      </c>
      <c r="J8">
        <f t="shared" si="2"/>
        <v>575130.81675056682</v>
      </c>
      <c r="K8">
        <f t="shared" si="2"/>
        <v>580306.99410132191</v>
      </c>
      <c r="L8">
        <f t="shared" si="2"/>
        <v>586110.06404233514</v>
      </c>
      <c r="M8">
        <f t="shared" si="2"/>
        <v>592557.27474680077</v>
      </c>
      <c r="N8">
        <f t="shared" si="2"/>
        <v>599667.96204376244</v>
      </c>
      <c r="O8">
        <f t="shared" si="2"/>
        <v>607463.64555033133</v>
      </c>
      <c r="P8">
        <f t="shared" si="2"/>
        <v>615968.13658803597</v>
      </c>
      <c r="Q8">
        <f t="shared" si="2"/>
        <v>625207.65863685647</v>
      </c>
      <c r="R8">
        <f t="shared" si="2"/>
        <v>635210.98117504618</v>
      </c>
      <c r="S8">
        <f t="shared" si="2"/>
        <v>646009.56785502192</v>
      </c>
      <c r="T8">
        <f t="shared" si="1"/>
        <v>657637.74007641233</v>
      </c>
      <c r="U8">
        <f t="shared" si="1"/>
        <v>670132.85713786422</v>
      </c>
      <c r="V8">
        <f t="shared" si="1"/>
        <v>683535.51428062154</v>
      </c>
      <c r="W8">
        <f t="shared" si="1"/>
        <v>697889.76008051459</v>
      </c>
      <c r="X8">
        <f t="shared" si="1"/>
        <v>713243.33480228588</v>
      </c>
      <c r="Y8">
        <f t="shared" si="1"/>
        <v>729647.9315027385</v>
      </c>
      <c r="Z8">
        <f t="shared" si="1"/>
        <v>747159.48185880424</v>
      </c>
      <c r="AA8">
        <f t="shared" si="1"/>
        <v>765838.46890527429</v>
      </c>
      <c r="AB8">
        <f t="shared" si="1"/>
        <v>785750.26909681142</v>
      </c>
      <c r="AC8">
        <f t="shared" si="1"/>
        <v>806965.5263624253</v>
      </c>
      <c r="AD8">
        <f t="shared" si="1"/>
        <v>829560.56110057316</v>
      </c>
      <c r="AE8">
        <f t="shared" si="1"/>
        <v>853617.81737248984</v>
      </c>
      <c r="AF8">
        <f t="shared" si="1"/>
        <v>879226.35189366457</v>
      </c>
    </row>
    <row r="9" spans="1:32" x14ac:dyDescent="0.2">
      <c r="A9" t="s">
        <v>20</v>
      </c>
      <c r="B9" s="11">
        <f>'Population Demographic'!D10</f>
        <v>11050083.203000002</v>
      </c>
      <c r="C9" s="11">
        <f>'Population Demographic'!E10</f>
        <v>10850244.411</v>
      </c>
      <c r="D9">
        <f t="shared" si="2"/>
        <v>10871944.899822</v>
      </c>
      <c r="E9">
        <f t="shared" si="2"/>
        <v>10904560.734521467</v>
      </c>
      <c r="F9">
        <f t="shared" si="2"/>
        <v>10948178.977459554</v>
      </c>
      <c r="G9">
        <f t="shared" si="2"/>
        <v>11002919.872346852</v>
      </c>
      <c r="H9">
        <f t="shared" si="2"/>
        <v>11068937.391580934</v>
      </c>
      <c r="I9">
        <f t="shared" si="2"/>
        <v>11146419.953322001</v>
      </c>
      <c r="J9">
        <f t="shared" si="2"/>
        <v>11235591.312948577</v>
      </c>
      <c r="K9">
        <f t="shared" si="2"/>
        <v>11336711.634765115</v>
      </c>
      <c r="L9">
        <f t="shared" si="2"/>
        <v>11450078.751112767</v>
      </c>
      <c r="M9">
        <f t="shared" si="2"/>
        <v>11576029.617375007</v>
      </c>
      <c r="N9">
        <f t="shared" si="2"/>
        <v>11714941.972783508</v>
      </c>
      <c r="O9">
        <f t="shared" si="2"/>
        <v>11867236.218429694</v>
      </c>
      <c r="P9">
        <f t="shared" si="2"/>
        <v>12033377.52548771</v>
      </c>
      <c r="Q9">
        <f t="shared" si="2"/>
        <v>12213878.188370025</v>
      </c>
      <c r="R9">
        <f t="shared" si="2"/>
        <v>12409300.239383945</v>
      </c>
      <c r="S9">
        <f t="shared" si="2"/>
        <v>12620258.343453472</v>
      </c>
      <c r="T9">
        <f t="shared" si="1"/>
        <v>12847422.993635636</v>
      </c>
      <c r="U9">
        <f t="shared" si="1"/>
        <v>13091524.030514713</v>
      </c>
      <c r="V9">
        <f t="shared" si="1"/>
        <v>13353354.511125008</v>
      </c>
      <c r="W9">
        <f t="shared" si="1"/>
        <v>13633774.955858633</v>
      </c>
      <c r="X9">
        <f t="shared" si="1"/>
        <v>13933718.004887523</v>
      </c>
      <c r="Y9">
        <f t="shared" si="1"/>
        <v>14254193.518999936</v>
      </c>
      <c r="Z9">
        <f t="shared" si="1"/>
        <v>14596294.163455935</v>
      </c>
      <c r="AA9">
        <f t="shared" si="1"/>
        <v>14961201.517542334</v>
      </c>
      <c r="AB9">
        <f t="shared" si="1"/>
        <v>15350192.756998435</v>
      </c>
      <c r="AC9">
        <f t="shared" si="1"/>
        <v>15764647.961437393</v>
      </c>
      <c r="AD9">
        <f t="shared" si="1"/>
        <v>16206058.104357639</v>
      </c>
      <c r="AE9">
        <f t="shared" si="1"/>
        <v>16676033.789384011</v>
      </c>
      <c r="AF9">
        <f t="shared" si="1"/>
        <v>17176314.803065531</v>
      </c>
    </row>
    <row r="10" spans="1:32" x14ac:dyDescent="0.2">
      <c r="A10" t="s">
        <v>21</v>
      </c>
      <c r="B10" s="11">
        <f>'Population Demographic'!D11</f>
        <v>3939243.5550000002</v>
      </c>
      <c r="C10" s="11">
        <f>'Population Demographic'!E11</f>
        <v>3868003.0350000001</v>
      </c>
      <c r="D10">
        <f t="shared" si="2"/>
        <v>3875739.0410700003</v>
      </c>
      <c r="E10">
        <f t="shared" si="2"/>
        <v>3887366.2581932102</v>
      </c>
      <c r="F10">
        <f t="shared" si="2"/>
        <v>3902915.7232259829</v>
      </c>
      <c r="G10">
        <f t="shared" si="2"/>
        <v>3922430.3018421126</v>
      </c>
      <c r="H10">
        <f t="shared" si="2"/>
        <v>3945964.8836531653</v>
      </c>
      <c r="I10">
        <f t="shared" si="2"/>
        <v>3973586.6378387376</v>
      </c>
      <c r="J10">
        <f t="shared" si="2"/>
        <v>4005375.3309414475</v>
      </c>
      <c r="K10">
        <f t="shared" si="2"/>
        <v>4041423.7089199205</v>
      </c>
      <c r="L10">
        <f t="shared" si="2"/>
        <v>4081837.9460091195</v>
      </c>
      <c r="M10">
        <f t="shared" si="2"/>
        <v>4126738.1634152196</v>
      </c>
      <c r="N10">
        <f t="shared" si="2"/>
        <v>4176259.0213762023</v>
      </c>
      <c r="O10">
        <f t="shared" si="2"/>
        <v>4230550.3886540933</v>
      </c>
      <c r="P10">
        <f t="shared" si="2"/>
        <v>4289778.0940952506</v>
      </c>
      <c r="Q10">
        <f t="shared" si="2"/>
        <v>4354124.7655066792</v>
      </c>
      <c r="R10">
        <f t="shared" si="2"/>
        <v>4423790.7617547857</v>
      </c>
      <c r="S10">
        <f t="shared" si="2"/>
        <v>4498995.2047046172</v>
      </c>
      <c r="T10">
        <f t="shared" si="1"/>
        <v>4579977.1183893001</v>
      </c>
      <c r="U10">
        <f t="shared" si="1"/>
        <v>4666996.6836386966</v>
      </c>
      <c r="V10">
        <f t="shared" si="1"/>
        <v>4760336.6173114702</v>
      </c>
      <c r="W10">
        <f t="shared" si="1"/>
        <v>4860303.6862750109</v>
      </c>
      <c r="X10">
        <f t="shared" si="1"/>
        <v>4967230.3673730614</v>
      </c>
      <c r="Y10">
        <f t="shared" si="1"/>
        <v>5081476.6658226419</v>
      </c>
      <c r="Z10">
        <f t="shared" si="1"/>
        <v>5203432.1058023851</v>
      </c>
      <c r="AA10">
        <f t="shared" si="1"/>
        <v>5333517.9084474444</v>
      </c>
      <c r="AB10">
        <f t="shared" si="1"/>
        <v>5472189.3740670783</v>
      </c>
      <c r="AC10">
        <f t="shared" si="1"/>
        <v>5619938.487166889</v>
      </c>
      <c r="AD10">
        <f t="shared" si="1"/>
        <v>5777296.7648075623</v>
      </c>
      <c r="AE10">
        <f t="shared" si="1"/>
        <v>5944838.3709869813</v>
      </c>
      <c r="AF10">
        <f t="shared" si="1"/>
        <v>6123183.5221165903</v>
      </c>
    </row>
    <row r="11" spans="1:32" x14ac:dyDescent="0.2">
      <c r="A11" t="s">
        <v>31</v>
      </c>
      <c r="B11" s="11">
        <f>'Population Demographic'!D12</f>
        <v>16262005.444999998</v>
      </c>
      <c r="C11" s="11">
        <f>'Population Demographic'!E12</f>
        <v>15967909.964999998</v>
      </c>
      <c r="D11">
        <f t="shared" si="2"/>
        <v>15999845.784929998</v>
      </c>
      <c r="E11">
        <f t="shared" si="2"/>
        <v>16047845.322284788</v>
      </c>
      <c r="F11">
        <f t="shared" si="2"/>
        <v>16112036.703573927</v>
      </c>
      <c r="G11">
        <f t="shared" si="2"/>
        <v>16192596.887091797</v>
      </c>
      <c r="H11">
        <f t="shared" si="2"/>
        <v>16289752.468414348</v>
      </c>
      <c r="I11">
        <f t="shared" si="2"/>
        <v>16403780.735693248</v>
      </c>
      <c r="J11">
        <f t="shared" si="2"/>
        <v>16535010.981578793</v>
      </c>
      <c r="K11">
        <f t="shared" si="2"/>
        <v>16683826.080413003</v>
      </c>
      <c r="L11">
        <f t="shared" si="2"/>
        <v>16850664.341217134</v>
      </c>
      <c r="M11">
        <f t="shared" si="2"/>
        <v>17036021.648970522</v>
      </c>
      <c r="N11">
        <f t="shared" si="2"/>
        <v>17240453.908758167</v>
      </c>
      <c r="O11">
        <f t="shared" si="2"/>
        <v>17464579.809572022</v>
      </c>
      <c r="P11">
        <f t="shared" si="2"/>
        <v>17709083.926906031</v>
      </c>
      <c r="Q11">
        <f t="shared" si="2"/>
        <v>17974720.18580962</v>
      </c>
      <c r="R11">
        <f t="shared" si="2"/>
        <v>18262315.708782572</v>
      </c>
      <c r="S11">
        <f t="shared" si="2"/>
        <v>18572775.075831875</v>
      </c>
      <c r="T11">
        <f t="shared" si="1"/>
        <v>18907085.027196851</v>
      </c>
      <c r="U11">
        <f t="shared" si="1"/>
        <v>19266319.642713591</v>
      </c>
      <c r="V11">
        <f t="shared" si="1"/>
        <v>19651646.035567865</v>
      </c>
      <c r="W11">
        <f t="shared" si="1"/>
        <v>20064330.602314789</v>
      </c>
      <c r="X11">
        <f t="shared" si="1"/>
        <v>20505745.875565715</v>
      </c>
      <c r="Y11">
        <f t="shared" si="1"/>
        <v>20977378.030703727</v>
      </c>
      <c r="Z11">
        <f t="shared" si="1"/>
        <v>21480835.103440616</v>
      </c>
      <c r="AA11">
        <f t="shared" si="1"/>
        <v>22017855.981026631</v>
      </c>
      <c r="AB11">
        <f t="shared" si="1"/>
        <v>22590320.236533321</v>
      </c>
      <c r="AC11">
        <f t="shared" si="1"/>
        <v>23200258.882919721</v>
      </c>
      <c r="AD11">
        <f t="shared" si="1"/>
        <v>23849866.131641474</v>
      </c>
      <c r="AE11">
        <f t="shared" si="1"/>
        <v>24541512.249459077</v>
      </c>
      <c r="AF11">
        <f t="shared" si="1"/>
        <v>25277757.616942849</v>
      </c>
    </row>
    <row r="12" spans="1:32" x14ac:dyDescent="0.2">
      <c r="A12" t="s">
        <v>25</v>
      </c>
      <c r="B12" s="11">
        <f>'Population Demographic'!D16</f>
        <v>9878410.7609999999</v>
      </c>
      <c r="C12" s="11">
        <f>'Population Demographic'!E16</f>
        <v>9699761.4570000004</v>
      </c>
      <c r="D12">
        <f t="shared" si="2"/>
        <v>9719160.9799140003</v>
      </c>
      <c r="E12">
        <f t="shared" si="2"/>
        <v>9748318.4628537428</v>
      </c>
      <c r="F12">
        <f t="shared" si="2"/>
        <v>9787311.7367051579</v>
      </c>
      <c r="G12">
        <f t="shared" si="2"/>
        <v>9836248.2953886837</v>
      </c>
      <c r="H12">
        <f t="shared" si="2"/>
        <v>9895265.7851610165</v>
      </c>
      <c r="I12">
        <f t="shared" si="2"/>
        <v>9964532.6456571445</v>
      </c>
      <c r="J12">
        <f t="shared" si="2"/>
        <v>10044248.906822402</v>
      </c>
      <c r="K12">
        <f t="shared" si="2"/>
        <v>10134647.146983804</v>
      </c>
      <c r="L12">
        <f t="shared" si="2"/>
        <v>10235993.618453642</v>
      </c>
      <c r="M12">
        <f t="shared" si="2"/>
        <v>10348589.548256632</v>
      </c>
      <c r="N12">
        <f t="shared" si="2"/>
        <v>10472772.622835711</v>
      </c>
      <c r="O12">
        <f t="shared" si="2"/>
        <v>10608918.666932575</v>
      </c>
      <c r="P12">
        <f t="shared" si="2"/>
        <v>10757443.528269632</v>
      </c>
      <c r="Q12">
        <f t="shared" si="2"/>
        <v>10918805.181193676</v>
      </c>
      <c r="R12">
        <f t="shared" si="2"/>
        <v>11093506.064092774</v>
      </c>
      <c r="S12">
        <f t="shared" si="2"/>
        <v>11282095.667182351</v>
      </c>
      <c r="T12">
        <f t="shared" si="1"/>
        <v>11485173.389191633</v>
      </c>
      <c r="U12">
        <f t="shared" si="1"/>
        <v>11703391.683586273</v>
      </c>
      <c r="V12">
        <f t="shared" si="1"/>
        <v>11937459.517258</v>
      </c>
      <c r="W12">
        <f t="shared" si="1"/>
        <v>12188146.167120418</v>
      </c>
      <c r="X12">
        <f t="shared" si="1"/>
        <v>12456285.382797066</v>
      </c>
      <c r="Y12">
        <f t="shared" si="1"/>
        <v>12742779.946601398</v>
      </c>
      <c r="Z12">
        <f t="shared" si="1"/>
        <v>13048606.665319832</v>
      </c>
      <c r="AA12">
        <f t="shared" si="1"/>
        <v>13374821.831952827</v>
      </c>
      <c r="AB12">
        <f t="shared" si="1"/>
        <v>13722567.199583601</v>
      </c>
      <c r="AC12">
        <f t="shared" si="1"/>
        <v>14093076.513972359</v>
      </c>
      <c r="AD12">
        <f t="shared" si="1"/>
        <v>14487682.656363584</v>
      </c>
      <c r="AE12">
        <f t="shared" si="1"/>
        <v>14907825.453398127</v>
      </c>
      <c r="AF12">
        <f t="shared" si="1"/>
        <v>15355060.217000071</v>
      </c>
    </row>
    <row r="13" spans="1:32" x14ac:dyDescent="0.2">
      <c r="A13" t="s">
        <v>26</v>
      </c>
      <c r="B13" s="11">
        <f>'Population Demographic'!D17</f>
        <v>10322838.239</v>
      </c>
      <c r="C13" s="11">
        <f>'Population Demographic'!E17</f>
        <v>10136151.543</v>
      </c>
      <c r="D13">
        <f t="shared" si="2"/>
        <v>10156423.846085999</v>
      </c>
      <c r="E13">
        <f t="shared" si="2"/>
        <v>10186893.117624257</v>
      </c>
      <c r="F13">
        <f t="shared" si="2"/>
        <v>10227640.690094754</v>
      </c>
      <c r="G13">
        <f t="shared" si="2"/>
        <v>10278778.893545227</v>
      </c>
      <c r="H13">
        <f t="shared" si="2"/>
        <v>10340451.566906499</v>
      </c>
      <c r="I13">
        <f t="shared" si="2"/>
        <v>10412834.727874843</v>
      </c>
      <c r="J13">
        <f t="shared" si="2"/>
        <v>10496137.405697843</v>
      </c>
      <c r="K13">
        <f t="shared" si="2"/>
        <v>10590602.642349124</v>
      </c>
      <c r="L13">
        <f t="shared" si="2"/>
        <v>10696508.668772615</v>
      </c>
      <c r="M13">
        <f t="shared" si="2"/>
        <v>10814170.264129113</v>
      </c>
      <c r="N13">
        <f t="shared" si="2"/>
        <v>10943940.307298662</v>
      </c>
      <c r="O13">
        <f t="shared" si="2"/>
        <v>11086211.531293545</v>
      </c>
      <c r="P13">
        <f t="shared" si="2"/>
        <v>11241418.492731655</v>
      </c>
      <c r="Q13">
        <f t="shared" si="2"/>
        <v>11410039.770122631</v>
      </c>
      <c r="R13">
        <f t="shared" si="2"/>
        <v>11592600.406444592</v>
      </c>
      <c r="S13">
        <f t="shared" si="2"/>
        <v>11789674.61335415</v>
      </c>
      <c r="T13">
        <f t="shared" si="1"/>
        <v>12001888.756394524</v>
      </c>
      <c r="U13">
        <f t="shared" si="1"/>
        <v>12229924.642766019</v>
      </c>
      <c r="V13">
        <f t="shared" si="1"/>
        <v>12474523.135621339</v>
      </c>
      <c r="W13">
        <f t="shared" si="1"/>
        <v>12736488.121469388</v>
      </c>
      <c r="X13">
        <f t="shared" si="1"/>
        <v>13016690.860141715</v>
      </c>
      <c r="Y13">
        <f t="shared" si="1"/>
        <v>13316074.749924975</v>
      </c>
      <c r="Z13">
        <f t="shared" si="1"/>
        <v>13635660.543923173</v>
      </c>
      <c r="AA13">
        <f t="shared" si="1"/>
        <v>13976552.057521252</v>
      </c>
      <c r="AB13">
        <f t="shared" si="1"/>
        <v>14339942.411016805</v>
      </c>
      <c r="AC13">
        <f t="shared" si="1"/>
        <v>14727120.856114259</v>
      </c>
      <c r="AD13">
        <f t="shared" si="1"/>
        <v>15139480.240085458</v>
      </c>
      <c r="AE13">
        <f t="shared" si="1"/>
        <v>15578525.167047936</v>
      </c>
      <c r="AF13">
        <f t="shared" si="1"/>
        <v>16045880.922059374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84444.37760582738</v>
      </c>
      <c r="C3">
        <f>C15*('Population Forecast'!C12/'Population Forecast'!C34)</f>
        <v>83327.246227486772</v>
      </c>
      <c r="D3">
        <f>D15*('Population Forecast'!D12/'Population Forecast'!D34)</f>
        <v>83934.599474722418</v>
      </c>
      <c r="E3">
        <f>E15*('Population Forecast'!E12/'Population Forecast'!E34)</f>
        <v>84668.705003494222</v>
      </c>
      <c r="F3">
        <f>F15*('Population Forecast'!F12/'Population Forecast'!F34)</f>
        <v>85534.181368708523</v>
      </c>
      <c r="G3">
        <f>G15*('Population Forecast'!G12/'Population Forecast'!G34)</f>
        <v>86537.254688421817</v>
      </c>
      <c r="H3">
        <f>H15*('Population Forecast'!H12/'Population Forecast'!H34)</f>
        <v>87678.611304766164</v>
      </c>
      <c r="I3">
        <f>I15*('Population Forecast'!I12/'Population Forecast'!I34)</f>
        <v>88966.902494385984</v>
      </c>
      <c r="J3">
        <f>J15*('Population Forecast'!J12/'Population Forecast'!J34)</f>
        <v>90405.731527360316</v>
      </c>
      <c r="K3">
        <f>K15*('Population Forecast'!K12/'Population Forecast'!K34)</f>
        <v>91987.245070146077</v>
      </c>
      <c r="L3">
        <f>L15*('Population Forecast'!L12/'Population Forecast'!L34)</f>
        <v>93719.660576459399</v>
      </c>
      <c r="M3">
        <f>M15*('Population Forecast'!M12/'Population Forecast'!M34)</f>
        <v>95591.854549844109</v>
      </c>
      <c r="N3">
        <f>N15*('Population Forecast'!N12/'Population Forecast'!N34)</f>
        <v>97604.422169002486</v>
      </c>
      <c r="O3">
        <f>O15*('Population Forecast'!O12/'Population Forecast'!O34)</f>
        <v>99750.729973230249</v>
      </c>
      <c r="P3">
        <f>P15*('Population Forecast'!P12/'Population Forecast'!P34)</f>
        <v>102029.35415655628</v>
      </c>
      <c r="Q3">
        <f>Q15*('Population Forecast'!Q12/'Population Forecast'!Q34)</f>
        <v>104437.15766840574</v>
      </c>
      <c r="R3">
        <f>R15*('Population Forecast'!R12/'Population Forecast'!R34)</f>
        <v>106968.10170262298</v>
      </c>
      <c r="S3">
        <f>S15*('Population Forecast'!S12/'Population Forecast'!S34)</f>
        <v>109619.95495318876</v>
      </c>
      <c r="T3">
        <f>T15*('Population Forecast'!T12/'Population Forecast'!T34)</f>
        <v>112379.41231775908</v>
      </c>
      <c r="U3">
        <f>U15*('Population Forecast'!U12/'Population Forecast'!U34)</f>
        <v>115250.55738531401</v>
      </c>
      <c r="V3">
        <f>V15*('Population Forecast'!V12/'Population Forecast'!V34)</f>
        <v>118224.23696340236</v>
      </c>
      <c r="W3">
        <f>W15*('Population Forecast'!W12/'Population Forecast'!W34)</f>
        <v>121302.420202419</v>
      </c>
      <c r="X3">
        <f>X15*('Population Forecast'!X12/'Population Forecast'!X34)</f>
        <v>124484.77413294253</v>
      </c>
      <c r="Y3">
        <f>Y15*('Population Forecast'!Y12/'Population Forecast'!Y34)</f>
        <v>127777.94107229497</v>
      </c>
      <c r="Z3">
        <f>Z15*('Population Forecast'!Z12/'Population Forecast'!Z34)</f>
        <v>131160.69923460891</v>
      </c>
      <c r="AA3">
        <f>AA15*('Population Forecast'!AA12/'Population Forecast'!AA34)</f>
        <v>134645.94147338811</v>
      </c>
      <c r="AB3">
        <f>AB15*('Population Forecast'!AB12/'Population Forecast'!AB34)</f>
        <v>138234.47456334307</v>
      </c>
      <c r="AC3">
        <f>AC15*('Population Forecast'!AC12/'Population Forecast'!AC34)</f>
        <v>141966.82673998954</v>
      </c>
      <c r="AD3">
        <f>AD15*('Population Forecast'!AD12/'Population Forecast'!AD34)</f>
        <v>145826.58535756436</v>
      </c>
      <c r="AE3">
        <f>AE15*('Population Forecast'!AE12/'Population Forecast'!AE34)</f>
        <v>149810.43288652331</v>
      </c>
      <c r="AF3">
        <f>AF15*('Population Forecast'!AF12/'Population Forecast'!AF34)</f>
        <v>153938.33273353038</v>
      </c>
    </row>
    <row r="4" spans="1:32" x14ac:dyDescent="0.2">
      <c r="A4" t="s">
        <v>26</v>
      </c>
      <c r="B4">
        <f>B16*('Population Forecast'!B13/'Population Forecast'!B35)</f>
        <v>82640.843548883189</v>
      </c>
      <c r="C4">
        <f>C16*('Population Forecast'!C13/'Population Forecast'!C35)</f>
        <v>81295.62383692892</v>
      </c>
      <c r="D4">
        <f>D16*('Population Forecast'!D13/'Population Forecast'!D35)</f>
        <v>81668.820011296149</v>
      </c>
      <c r="E4">
        <f>E16*('Population Forecast'!E13/'Population Forecast'!E35)</f>
        <v>82197.097073883764</v>
      </c>
      <c r="F4">
        <f>F16*('Population Forecast'!F13/'Population Forecast'!F35)</f>
        <v>82894.697015207479</v>
      </c>
      <c r="G4">
        <f>G16*('Population Forecast'!G13/'Population Forecast'!G35)</f>
        <v>83767.10067606144</v>
      </c>
      <c r="H4">
        <f>H16*('Population Forecast'!H13/'Population Forecast'!H35)</f>
        <v>84819.901397273527</v>
      </c>
      <c r="I4">
        <f>I16*('Population Forecast'!I13/'Population Forecast'!I35)</f>
        <v>86066.236012975482</v>
      </c>
      <c r="J4">
        <f>J16*('Population Forecast'!J13/'Population Forecast'!J35)</f>
        <v>87505.607366525655</v>
      </c>
      <c r="K4">
        <f>K16*('Population Forecast'!K13/'Population Forecast'!K35)</f>
        <v>89141.79503428725</v>
      </c>
      <c r="L4">
        <f>L16*('Population Forecast'!L13/'Population Forecast'!L35)</f>
        <v>90975.353384376271</v>
      </c>
      <c r="M4">
        <f>M16*('Population Forecast'!M13/'Population Forecast'!M35)</f>
        <v>93010.670842187843</v>
      </c>
      <c r="N4">
        <f>N16*('Population Forecast'!N13/'Population Forecast'!N35)</f>
        <v>95241.685306500134</v>
      </c>
      <c r="O4">
        <f>O16*('Population Forecast'!O13/'Population Forecast'!O35)</f>
        <v>97666.660216838674</v>
      </c>
      <c r="P4">
        <f>P16*('Population Forecast'!P13/'Population Forecast'!P35)</f>
        <v>100276.06620272355</v>
      </c>
      <c r="Q4">
        <f>Q16*('Population Forecast'!Q13/'Population Forecast'!Q35)</f>
        <v>103075.24434030638</v>
      </c>
      <c r="R4">
        <f>R16*('Population Forecast'!R13/'Population Forecast'!R35)</f>
        <v>106049.65056550549</v>
      </c>
      <c r="S4">
        <f>S16*('Population Forecast'!S13/'Population Forecast'!S35)</f>
        <v>109184.27947560161</v>
      </c>
      <c r="T4">
        <f>T16*('Population Forecast'!T13/'Population Forecast'!T35)</f>
        <v>112484.38673154154</v>
      </c>
      <c r="U4">
        <f>U16*('Population Forecast'!U13/'Population Forecast'!U35)</f>
        <v>115924.6413309913</v>
      </c>
      <c r="V4">
        <f>V16*('Population Forecast'!V13/'Population Forecast'!V35)</f>
        <v>119506.18313055106</v>
      </c>
      <c r="W4">
        <f>W16*('Population Forecast'!W13/'Population Forecast'!W35)</f>
        <v>123214.58857152479</v>
      </c>
      <c r="X4">
        <f>X16*('Population Forecast'!X13/'Population Forecast'!X35)</f>
        <v>127049.20224900648</v>
      </c>
      <c r="Y4">
        <f>Y16*('Population Forecast'!Y13/'Population Forecast'!Y35)</f>
        <v>131015.24581317697</v>
      </c>
      <c r="Z4">
        <f>Z16*('Population Forecast'!Z13/'Population Forecast'!Z35)</f>
        <v>135086.72122824768</v>
      </c>
      <c r="AA4">
        <f>AA16*('Population Forecast'!AA13/'Population Forecast'!AA35)</f>
        <v>139245.3513564704</v>
      </c>
      <c r="AB4">
        <f>AB16*('Population Forecast'!AB13/'Population Forecast'!AB35)</f>
        <v>143488.85988467632</v>
      </c>
      <c r="AC4">
        <f>AC16*('Population Forecast'!AC13/'Population Forecast'!AC35)</f>
        <v>147909.11896968362</v>
      </c>
      <c r="AD4">
        <f>AD16*('Population Forecast'!AD13/'Population Forecast'!AD35)</f>
        <v>152436.3580442472</v>
      </c>
      <c r="AE4">
        <f>AE16*('Population Forecast'!AE13/'Population Forecast'!AE35)</f>
        <v>157062.39310313988</v>
      </c>
      <c r="AF4">
        <f>AF16*('Population Forecast'!AF13/'Population Forecast'!AF35)</f>
        <v>161791.32417193512</v>
      </c>
    </row>
    <row r="5" spans="1:32" x14ac:dyDescent="0.2">
      <c r="A5" t="s">
        <v>28</v>
      </c>
      <c r="B5">
        <f>B17*('Population Forecast'!B3/'Population Forecast'!B24)</f>
        <v>124656.71784968028</v>
      </c>
      <c r="C5">
        <f>C17*('Population Forecast'!C3/'Population Forecast'!C24)</f>
        <v>122712.72469774223</v>
      </c>
      <c r="D5">
        <f>D17*('Population Forecast'!D3/'Population Forecast'!D24)</f>
        <v>123327.61372283504</v>
      </c>
      <c r="E5">
        <f>E17*('Population Forecast'!E3/'Population Forecast'!E24)</f>
        <v>124145.9799356288</v>
      </c>
      <c r="F5">
        <f>F17*('Population Forecast'!F3/'Population Forecast'!F24)</f>
        <v>125181.75261817178</v>
      </c>
      <c r="G5">
        <f>G17*('Population Forecast'!G3/'Population Forecast'!G24)</f>
        <v>126444.84248456442</v>
      </c>
      <c r="H5">
        <f>H17*('Population Forecast'!H3/'Population Forecast'!H24)</f>
        <v>127940.86983515766</v>
      </c>
      <c r="I5">
        <f>I17*('Population Forecast'!I3/'Population Forecast'!I24)</f>
        <v>129684.45458285879</v>
      </c>
      <c r="J5">
        <f>J17*('Population Forecast'!J3/'Population Forecast'!J24)</f>
        <v>131678.32138126154</v>
      </c>
      <c r="K5">
        <f>K17*('Population Forecast'!K3/'Population Forecast'!K24)</f>
        <v>133917.76023657236</v>
      </c>
      <c r="L5">
        <f>L17*('Population Forecast'!L3/'Population Forecast'!L24)</f>
        <v>136409.59862959135</v>
      </c>
      <c r="M5">
        <f>M17*('Population Forecast'!M3/'Population Forecast'!M24)</f>
        <v>139144.70550286258</v>
      </c>
      <c r="N5">
        <f>N17*('Population Forecast'!N3/'Population Forecast'!N24)</f>
        <v>142116.68531367398</v>
      </c>
      <c r="O5">
        <f>O17*('Population Forecast'!O3/'Population Forecast'!O24)</f>
        <v>145314.659882529</v>
      </c>
      <c r="P5">
        <f>P17*('Population Forecast'!P3/'Population Forecast'!P24)</f>
        <v>148728.11721972932</v>
      </c>
      <c r="Q5">
        <f>Q17*('Population Forecast'!Q3/'Population Forecast'!Q24)</f>
        <v>152359.70524374771</v>
      </c>
      <c r="R5">
        <f>R17*('Population Forecast'!R3/'Population Forecast'!R24)</f>
        <v>156186.4922961632</v>
      </c>
      <c r="S5">
        <f>S17*('Population Forecast'!S3/'Population Forecast'!S24)</f>
        <v>160194.11563601167</v>
      </c>
      <c r="T5">
        <f>T17*('Population Forecast'!T3/'Population Forecast'!T24)</f>
        <v>164375.53179779998</v>
      </c>
      <c r="U5">
        <f>U17*('Population Forecast'!U3/'Population Forecast'!U24)</f>
        <v>168711.79915391048</v>
      </c>
      <c r="V5">
        <f>V17*('Population Forecast'!V3/'Population Forecast'!V24)</f>
        <v>173190.68287633831</v>
      </c>
      <c r="W5">
        <f>W17*('Population Forecast'!W3/'Population Forecast'!W24)</f>
        <v>177800.64697236571</v>
      </c>
      <c r="X5">
        <f>X17*('Population Forecast'!X3/'Population Forecast'!X24)</f>
        <v>182543.00128853353</v>
      </c>
      <c r="Y5">
        <f>Y17*('Population Forecast'!Y3/'Population Forecast'!Y24)</f>
        <v>187426.24452681118</v>
      </c>
      <c r="Z5">
        <f>Z17*('Population Forecast'!Z3/'Population Forecast'!Z24)</f>
        <v>192404.59171710873</v>
      </c>
      <c r="AA5">
        <f>AA17*('Population Forecast'!AA3/'Population Forecast'!AA24)</f>
        <v>197469.6290419921</v>
      </c>
      <c r="AB5">
        <f>AB17*('Population Forecast'!AB3/'Population Forecast'!AB24)</f>
        <v>202624.56544664488</v>
      </c>
      <c r="AC5">
        <f>AC17*('Population Forecast'!AC3/'Population Forecast'!AC24)</f>
        <v>207974.22580559272</v>
      </c>
      <c r="AD5">
        <f>AD17*('Population Forecast'!AD3/'Population Forecast'!AD24)</f>
        <v>213440.58691334794</v>
      </c>
      <c r="AE5">
        <f>AE17*('Population Forecast'!AE3/'Population Forecast'!AE24)</f>
        <v>219010.8870916295</v>
      </c>
      <c r="AF5">
        <f>AF17*('Population Forecast'!AF3/'Population Forecast'!AF24)</f>
        <v>224698.89981279205</v>
      </c>
    </row>
    <row r="6" spans="1:32" x14ac:dyDescent="0.2">
      <c r="A6" t="s">
        <v>29</v>
      </c>
      <c r="B6">
        <f>B18*('Population Forecast'!B4/'Population Forecast'!B25)</f>
        <v>26515.028482711426</v>
      </c>
      <c r="C6">
        <f>C18*('Population Forecast'!C4/'Population Forecast'!C25)</f>
        <v>26107.23708233107</v>
      </c>
      <c r="D6">
        <f>D18*('Population Forecast'!D4/'Population Forecast'!D25)</f>
        <v>26249.340384557487</v>
      </c>
      <c r="E6">
        <f>E18*('Population Forecast'!E4/'Population Forecast'!E25)</f>
        <v>26438.168765017814</v>
      </c>
      <c r="F6">
        <f>F18*('Population Forecast'!F4/'Population Forecast'!F25)</f>
        <v>26674.789782851454</v>
      </c>
      <c r="G6">
        <f>G18*('Population Forecast'!G4/'Population Forecast'!G25)</f>
        <v>26957.490405006673</v>
      </c>
      <c r="H6">
        <f>H18*('Population Forecast'!H4/'Population Forecast'!H25)</f>
        <v>27291.175933336086</v>
      </c>
      <c r="I6">
        <f>I18*('Population Forecast'!I4/'Population Forecast'!I25)</f>
        <v>27675.690605523181</v>
      </c>
      <c r="J6">
        <f>J18*('Population Forecast'!J4/'Population Forecast'!J25)</f>
        <v>28107.310812895386</v>
      </c>
      <c r="K6">
        <f>K18*('Population Forecast'!K4/'Population Forecast'!K25)</f>
        <v>28593.10861579956</v>
      </c>
      <c r="L6">
        <f>L18*('Population Forecast'!L4/'Population Forecast'!L25)</f>
        <v>29133.071765244054</v>
      </c>
      <c r="M6">
        <f>M18*('Population Forecast'!M4/'Population Forecast'!M25)</f>
        <v>29727.203871379483</v>
      </c>
      <c r="N6">
        <f>N18*('Population Forecast'!N4/'Population Forecast'!N25)</f>
        <v>30381.376988555763</v>
      </c>
      <c r="O6">
        <f>O18*('Population Forecast'!O4/'Population Forecast'!O25)</f>
        <v>31091.422809098811</v>
      </c>
      <c r="P6">
        <f>P18*('Population Forecast'!P4/'Population Forecast'!P25)</f>
        <v>31864.639388965374</v>
      </c>
      <c r="Q6">
        <f>Q18*('Population Forecast'!Q4/'Population Forecast'!Q25)</f>
        <v>32695.247316773333</v>
      </c>
      <c r="R6">
        <f>R18*('Population Forecast'!R4/'Population Forecast'!R25)</f>
        <v>33589.777375270896</v>
      </c>
      <c r="S6">
        <f>S18*('Population Forecast'!S4/'Population Forecast'!S25)</f>
        <v>34544.39206695887</v>
      </c>
      <c r="T6">
        <f>T18*('Population Forecast'!T4/'Population Forecast'!T25)</f>
        <v>35556.605819574688</v>
      </c>
      <c r="U6">
        <f>U18*('Population Forecast'!U4/'Population Forecast'!U25)</f>
        <v>36630.92975705077</v>
      </c>
      <c r="V6">
        <f>V18*('Population Forecast'!V4/'Population Forecast'!V25)</f>
        <v>37766.171297374443</v>
      </c>
      <c r="W6">
        <f>W18*('Population Forecast'!W4/'Population Forecast'!W25)</f>
        <v>38963.494084628248</v>
      </c>
      <c r="X6">
        <f>X18*('Population Forecast'!X4/'Population Forecast'!X25)</f>
        <v>40222.130472709825</v>
      </c>
      <c r="Y6">
        <f>Y18*('Population Forecast'!Y4/'Population Forecast'!Y25)</f>
        <v>41538.950207331516</v>
      </c>
      <c r="Z6">
        <f>Z18*('Population Forecast'!Z4/'Population Forecast'!Z25)</f>
        <v>42917.316934697803</v>
      </c>
      <c r="AA6">
        <f>AA18*('Population Forecast'!AA4/'Population Forecast'!AA25)</f>
        <v>44359.217596185539</v>
      </c>
      <c r="AB6">
        <f>AB18*('Population Forecast'!AB4/'Population Forecast'!AB25)</f>
        <v>45854.624751441064</v>
      </c>
      <c r="AC6">
        <f>AC18*('Population Forecast'!AC4/'Population Forecast'!AC25)</f>
        <v>47417.574444200785</v>
      </c>
      <c r="AD6">
        <f>AD18*('Population Forecast'!AD4/'Population Forecast'!AD25)</f>
        <v>49050.384770786783</v>
      </c>
      <c r="AE6">
        <f>AE18*('Population Forecast'!AE4/'Population Forecast'!AE25)</f>
        <v>50743.614074395366</v>
      </c>
      <c r="AF6">
        <f>AF18*('Population Forecast'!AF4/'Population Forecast'!AF25)</f>
        <v>52510.861180838561</v>
      </c>
    </row>
    <row r="7" spans="1:32" x14ac:dyDescent="0.2">
      <c r="A7" t="s">
        <v>30</v>
      </c>
      <c r="B7">
        <f>B19*('Population Forecast'!B6/'Population Forecast'!B27)</f>
        <v>9354.0899101896503</v>
      </c>
      <c r="C7">
        <f>C19*('Population Forecast'!C6/'Population Forecast'!C27)</f>
        <v>9362.6248129566939</v>
      </c>
      <c r="D7">
        <f>D19*('Population Forecast'!D6/'Population Forecast'!D27)</f>
        <v>9572.5937236277496</v>
      </c>
      <c r="E7">
        <f>E19*('Population Forecast'!E6/'Population Forecast'!E27)</f>
        <v>9808.4622705975489</v>
      </c>
      <c r="F7">
        <f>F19*('Population Forecast'!F6/'Population Forecast'!F27)</f>
        <v>10070.741127288658</v>
      </c>
      <c r="G7">
        <f>G19*('Population Forecast'!G6/'Population Forecast'!G27)</f>
        <v>10355.425389533924</v>
      </c>
      <c r="H7">
        <f>H19*('Population Forecast'!H6/'Population Forecast'!H27)</f>
        <v>10671.384510787646</v>
      </c>
      <c r="I7">
        <f>I19*('Population Forecast'!I6/'Population Forecast'!I27)</f>
        <v>11015.090410295077</v>
      </c>
      <c r="J7">
        <f>J19*('Population Forecast'!J6/'Population Forecast'!J27)</f>
        <v>11390.234437173302</v>
      </c>
      <c r="K7">
        <f>K19*('Population Forecast'!K6/'Population Forecast'!K27)</f>
        <v>11795.778693220593</v>
      </c>
      <c r="L7">
        <f>L19*('Population Forecast'!L6/'Population Forecast'!L27)</f>
        <v>12232.023026997387</v>
      </c>
      <c r="M7">
        <f>M19*('Population Forecast'!M6/'Population Forecast'!M27)</f>
        <v>12701.821365680715</v>
      </c>
      <c r="N7">
        <f>N19*('Population Forecast'!N6/'Population Forecast'!N27)</f>
        <v>13200.591893112525</v>
      </c>
      <c r="O7">
        <f>O19*('Population Forecast'!O6/'Population Forecast'!O27)</f>
        <v>13736.597949584615</v>
      </c>
      <c r="P7">
        <f>P19*('Population Forecast'!P6/'Population Forecast'!P27)</f>
        <v>14304.407637960468</v>
      </c>
      <c r="Q7">
        <f>Q19*('Population Forecast'!Q6/'Population Forecast'!Q27)</f>
        <v>14908.232494577758</v>
      </c>
      <c r="R7">
        <f>R19*('Population Forecast'!R6/'Population Forecast'!R27)</f>
        <v>15546.762212562915</v>
      </c>
      <c r="S7">
        <f>S19*('Population Forecast'!S6/'Population Forecast'!S27)</f>
        <v>16221.548772671409</v>
      </c>
      <c r="T7">
        <f>T19*('Population Forecast'!T6/'Population Forecast'!T27)</f>
        <v>16933.379364764027</v>
      </c>
      <c r="U7">
        <f>U19*('Population Forecast'!U6/'Population Forecast'!U27)</f>
        <v>17680.163933597116</v>
      </c>
      <c r="V7">
        <f>V19*('Population Forecast'!V6/'Population Forecast'!V27)</f>
        <v>18467.837920882634</v>
      </c>
      <c r="W7">
        <f>W19*('Population Forecast'!W6/'Population Forecast'!W27)</f>
        <v>19290.867053277459</v>
      </c>
      <c r="X7">
        <f>X19*('Population Forecast'!X6/'Population Forecast'!X27)</f>
        <v>20158.110516468969</v>
      </c>
      <c r="Y7">
        <f>Y19*('Population Forecast'!Y6/'Population Forecast'!Y27)</f>
        <v>21063.61681157643</v>
      </c>
      <c r="Z7">
        <f>Z19*('Population Forecast'!Z6/'Population Forecast'!Z27)</f>
        <v>22016.704891974634</v>
      </c>
      <c r="AA7">
        <f>AA19*('Population Forecast'!AA6/'Population Forecast'!AA27)</f>
        <v>23015.948770923234</v>
      </c>
      <c r="AB7">
        <f>AB19*('Population Forecast'!AB6/'Population Forecast'!AB27)</f>
        <v>24062.480297155598</v>
      </c>
      <c r="AC7">
        <f>AC19*('Population Forecast'!AC6/'Population Forecast'!AC27)</f>
        <v>25166.411152836416</v>
      </c>
      <c r="AD7">
        <f>AD19*('Population Forecast'!AD6/'Population Forecast'!AD27)</f>
        <v>26324.583998900307</v>
      </c>
      <c r="AE7">
        <f>AE19*('Population Forecast'!AE6/'Population Forecast'!AE27)</f>
        <v>27545.426600126939</v>
      </c>
      <c r="AF7">
        <f>AF19*('Population Forecast'!AF6/'Population Forecast'!AF27)</f>
        <v>28835.447062482232</v>
      </c>
    </row>
    <row r="8" spans="1:32" x14ac:dyDescent="0.2">
      <c r="A8" t="s">
        <v>31</v>
      </c>
      <c r="B8">
        <f>B20*('Population Forecast'!B11/'Population Forecast'!B33)</f>
        <v>62727.639670658908</v>
      </c>
      <c r="C8">
        <f>C20*('Population Forecast'!C11/'Population Forecast'!C33)</f>
        <v>62546.175662687725</v>
      </c>
      <c r="D8">
        <f>D20*('Population Forecast'!D11/'Population Forecast'!D33)</f>
        <v>63701.774985593474</v>
      </c>
      <c r="E8">
        <f>E20*('Population Forecast'!E11/'Population Forecast'!E33)</f>
        <v>64951.273728922388</v>
      </c>
      <c r="F8">
        <f>F20*('Population Forecast'!F11/'Population Forecast'!F33)</f>
        <v>66337.502056875368</v>
      </c>
      <c r="G8">
        <f>G20*('Population Forecast'!G11/'Population Forecast'!G33)</f>
        <v>67946.849321714195</v>
      </c>
      <c r="H8">
        <f>H20*('Population Forecast'!H11/'Population Forecast'!H33)</f>
        <v>69604.903142361887</v>
      </c>
      <c r="I8">
        <f>I20*('Population Forecast'!I11/'Population Forecast'!I33)</f>
        <v>71461.012306019518</v>
      </c>
      <c r="J8">
        <f>J20*('Population Forecast'!J11/'Population Forecast'!J33)</f>
        <v>73526.704803937188</v>
      </c>
      <c r="K8">
        <f>K20*('Population Forecast'!K11/'Population Forecast'!K33)</f>
        <v>75733.287471563512</v>
      </c>
      <c r="L8">
        <f>L20*('Population Forecast'!L11/'Population Forecast'!L33)</f>
        <v>78101.338316465655</v>
      </c>
      <c r="M8">
        <f>M20*('Population Forecast'!M11/'Population Forecast'!M33)</f>
        <v>80657.817403862544</v>
      </c>
      <c r="N8">
        <f>N20*('Population Forecast'!N11/'Population Forecast'!N33)</f>
        <v>83404.039529973466</v>
      </c>
      <c r="O8">
        <f>O20*('Population Forecast'!O11/'Population Forecast'!O33)</f>
        <v>86368.879721027508</v>
      </c>
      <c r="P8">
        <f>P20*('Population Forecast'!P11/'Population Forecast'!P33)</f>
        <v>89525.958452230567</v>
      </c>
      <c r="Q8">
        <f>Q20*('Population Forecast'!Q11/'Population Forecast'!Q33)</f>
        <v>92893.210354042953</v>
      </c>
      <c r="R8">
        <f>R20*('Population Forecast'!R11/'Population Forecast'!R33)</f>
        <v>96482.719813818228</v>
      </c>
      <c r="S8">
        <f>S20*('Population Forecast'!S11/'Population Forecast'!S33)</f>
        <v>100306.35834556264</v>
      </c>
      <c r="T8">
        <f>T20*('Population Forecast'!T11/'Population Forecast'!T33)</f>
        <v>104383.00551216211</v>
      </c>
      <c r="U8">
        <f>U20*('Population Forecast'!U11/'Population Forecast'!U33)</f>
        <v>108670.22062503351</v>
      </c>
      <c r="V8">
        <f>V20*('Population Forecast'!V11/'Population Forecast'!V33)</f>
        <v>113216.22822206643</v>
      </c>
      <c r="W8">
        <f>W20*('Population Forecast'!W11/'Population Forecast'!W33)</f>
        <v>118077.29202895764</v>
      </c>
      <c r="X8">
        <f>X20*('Population Forecast'!X11/'Population Forecast'!X33)</f>
        <v>123113.58947151045</v>
      </c>
      <c r="Y8">
        <f>Y20*('Population Forecast'!Y11/'Population Forecast'!Y33)</f>
        <v>128487.03350680586</v>
      </c>
      <c r="Z8">
        <f>Z20*('Population Forecast'!Z11/'Population Forecast'!Z33)</f>
        <v>134101.87125318657</v>
      </c>
      <c r="AA8">
        <f>AA20*('Population Forecast'!AA11/'Population Forecast'!AA33)</f>
        <v>140023.33577258411</v>
      </c>
      <c r="AB8">
        <f>AB20*('Population Forecast'!AB11/'Population Forecast'!AB33)</f>
        <v>146287.40760291443</v>
      </c>
      <c r="AC8">
        <f>AC20*('Population Forecast'!AC11/'Population Forecast'!AC33)</f>
        <v>152880.25011940065</v>
      </c>
      <c r="AD8">
        <f>AD20*('Population Forecast'!AD11/'Population Forecast'!AD33)</f>
        <v>159811.53851898189</v>
      </c>
      <c r="AE8">
        <f>AE20*('Population Forecast'!AE11/'Population Forecast'!AE33)</f>
        <v>167164.75788198083</v>
      </c>
      <c r="AF8">
        <f>AF20*('Population Forecast'!AF11/'Population Forecast'!AF33)</f>
        <v>174836.39573562055</v>
      </c>
    </row>
    <row r="9" spans="1:32" x14ac:dyDescent="0.2">
      <c r="A9" t="s">
        <v>32</v>
      </c>
      <c r="B9">
        <f>B21*('Population Forecast'!B10/'Population Forecast'!B31)</f>
        <v>14011.729428763261</v>
      </c>
      <c r="C9">
        <f>C21*('Population Forecast'!C10/'Population Forecast'!C31)</f>
        <v>14084.965861798426</v>
      </c>
      <c r="D9">
        <f>D21*('Population Forecast'!D10/'Population Forecast'!D31)</f>
        <v>14458.443282421116</v>
      </c>
      <c r="E9">
        <f>E21*('Population Forecast'!E10/'Population Forecast'!E31)</f>
        <v>14860.173031902479</v>
      </c>
      <c r="F9">
        <f>F21*('Population Forecast'!F10/'Population Forecast'!F31)</f>
        <v>15297.772338952662</v>
      </c>
      <c r="G9">
        <f>G21*('Population Forecast'!G10/'Population Forecast'!G31)</f>
        <v>15768.779200842275</v>
      </c>
      <c r="H9">
        <f>H21*('Population Forecast'!H10/'Population Forecast'!H31)</f>
        <v>16277.262000267328</v>
      </c>
      <c r="I9">
        <f>I21*('Population Forecast'!I10/'Population Forecast'!I31)</f>
        <v>16826.605304577606</v>
      </c>
      <c r="J9">
        <f>J21*('Population Forecast'!J10/'Population Forecast'!J31)</f>
        <v>17421.516249017259</v>
      </c>
      <c r="K9">
        <f>K21*('Population Forecast'!K10/'Population Forecast'!K31)</f>
        <v>18062.864939368192</v>
      </c>
      <c r="L9">
        <f>L21*('Population Forecast'!L10/'Population Forecast'!L31)</f>
        <v>18757.023789709459</v>
      </c>
      <c r="M9">
        <f>M21*('Population Forecast'!M10/'Population Forecast'!M31)</f>
        <v>19498.749821240079</v>
      </c>
      <c r="N9">
        <f>N21*('Population Forecast'!N10/'Population Forecast'!N31)</f>
        <v>20299.962379481531</v>
      </c>
      <c r="O9">
        <f>O21*('Population Forecast'!O10/'Population Forecast'!O31)</f>
        <v>21157.934301892434</v>
      </c>
      <c r="P9">
        <f>P21*('Population Forecast'!P10/'Population Forecast'!P31)</f>
        <v>22075.014336008382</v>
      </c>
      <c r="Q9">
        <f>Q21*('Population Forecast'!Q10/'Population Forecast'!Q31)</f>
        <v>23061.809859874535</v>
      </c>
      <c r="R9">
        <f>R21*('Population Forecast'!R10/'Population Forecast'!R31)</f>
        <v>24117.068497044929</v>
      </c>
      <c r="S9">
        <f>S21*('Population Forecast'!S10/'Population Forecast'!S31)</f>
        <v>25240.841025918657</v>
      </c>
      <c r="T9">
        <f>T21*('Population Forecast'!T10/'Population Forecast'!T31)</f>
        <v>26437.485537003085</v>
      </c>
      <c r="U9">
        <f>U21*('Population Forecast'!U10/'Population Forecast'!U31)</f>
        <v>27714.816723891647</v>
      </c>
      <c r="V9">
        <f>V21*('Population Forecast'!V10/'Population Forecast'!V31)</f>
        <v>29073.92207582535</v>
      </c>
      <c r="W9">
        <f>W21*('Population Forecast'!W10/'Population Forecast'!W31)</f>
        <v>30514.487925694226</v>
      </c>
      <c r="X9">
        <f>X21*('Population Forecast'!X10/'Population Forecast'!X31)</f>
        <v>32044.672135461566</v>
      </c>
      <c r="Y9">
        <f>Y21*('Population Forecast'!Y10/'Population Forecast'!Y31)</f>
        <v>33670.045551786236</v>
      </c>
      <c r="Z9">
        <f>Z21*('Population Forecast'!Z10/'Population Forecast'!Z31)</f>
        <v>35390.07929730061</v>
      </c>
      <c r="AA9">
        <f>AA21*('Population Forecast'!AA10/'Population Forecast'!AA31)</f>
        <v>37211.076158223659</v>
      </c>
      <c r="AB9">
        <f>AB21*('Population Forecast'!AB10/'Population Forecast'!AB31)</f>
        <v>39136.82793167467</v>
      </c>
      <c r="AC9">
        <f>AC21*('Population Forecast'!AC10/'Population Forecast'!AC31)</f>
        <v>41174.690114514866</v>
      </c>
      <c r="AD9">
        <f>AD21*('Population Forecast'!AD10/'Population Forecast'!AD31)</f>
        <v>43330.153898337427</v>
      </c>
      <c r="AE9">
        <f>AE21*('Population Forecast'!AE10/'Population Forecast'!AE31)</f>
        <v>45603.472109293434</v>
      </c>
      <c r="AF9">
        <f>AF21*('Population Forecast'!AF10/'Population Forecast'!AF31)</f>
        <v>48006.800441062587</v>
      </c>
    </row>
    <row r="10" spans="1:32" x14ac:dyDescent="0.2">
      <c r="A10" t="s">
        <v>33</v>
      </c>
      <c r="B10">
        <f>B22*('Population Forecast'!B9/'Population Forecast'!B30)</f>
        <v>103879.30750197396</v>
      </c>
      <c r="C10">
        <f>C22*('Population Forecast'!C9/'Population Forecast'!C30)</f>
        <v>102170.24462702208</v>
      </c>
      <c r="D10">
        <f>D22*('Population Forecast'!D9/'Population Forecast'!D30)</f>
        <v>102594.17624989223</v>
      </c>
      <c r="E10">
        <f>E22*('Population Forecast'!E9/'Population Forecast'!E30)</f>
        <v>103190.24191454523</v>
      </c>
      <c r="F10">
        <f>F22*('Population Forecast'!F9/'Population Forecast'!F30)</f>
        <v>103966.26079422657</v>
      </c>
      <c r="G10">
        <f>G22*('Population Forecast'!G9/'Population Forecast'!G30)</f>
        <v>104931.72011428725</v>
      </c>
      <c r="H10">
        <f>H22*('Population Forecast'!H9/'Population Forecast'!H30)</f>
        <v>106088.23474591793</v>
      </c>
      <c r="I10">
        <f>I22*('Population Forecast'!I9/'Population Forecast'!I30)</f>
        <v>107448.33373224176</v>
      </c>
      <c r="J10">
        <f>J22*('Population Forecast'!J9/'Population Forecast'!J30)</f>
        <v>109011.11580257928</v>
      </c>
      <c r="K10">
        <f>K22*('Population Forecast'!K9/'Population Forecast'!K30)</f>
        <v>110773.22493540039</v>
      </c>
      <c r="L10">
        <f>L22*('Population Forecast'!L9/'Population Forecast'!L30)</f>
        <v>112736.53400295011</v>
      </c>
      <c r="M10">
        <f>M22*('Population Forecast'!M9/'Population Forecast'!M30)</f>
        <v>114899.7903286138</v>
      </c>
      <c r="N10">
        <f>N22*('Population Forecast'!N9/'Population Forecast'!N30)</f>
        <v>117251.69209653052</v>
      </c>
      <c r="O10">
        <f>O22*('Population Forecast'!O9/'Population Forecast'!O30)</f>
        <v>119788.3135929584</v>
      </c>
      <c r="P10">
        <f>P22*('Population Forecast'!P9/'Population Forecast'!P30)</f>
        <v>122500.7851352521</v>
      </c>
      <c r="Q10">
        <f>Q22*('Population Forecast'!Q9/'Population Forecast'!Q30)</f>
        <v>125383.76504104608</v>
      </c>
      <c r="R10">
        <f>R22*('Population Forecast'!R9/'Population Forecast'!R30)</f>
        <v>128424.1885325867</v>
      </c>
      <c r="S10">
        <f>S22*('Population Forecast'!S9/'Population Forecast'!S30)</f>
        <v>131610.43322550313</v>
      </c>
      <c r="T10">
        <f>T22*('Population Forecast'!T9/'Population Forecast'!T30)</f>
        <v>134934.19517247187</v>
      </c>
      <c r="U10">
        <f>U22*('Population Forecast'!U9/'Population Forecast'!U30)</f>
        <v>138376.23646018287</v>
      </c>
      <c r="V10">
        <f>V22*('Population Forecast'!V9/'Population Forecast'!V30)</f>
        <v>141930.40644310744</v>
      </c>
      <c r="W10">
        <f>W22*('Population Forecast'!W9/'Population Forecast'!W30)</f>
        <v>145588.56085338592</v>
      </c>
      <c r="X10">
        <f>X22*('Population Forecast'!X9/'Population Forecast'!X30)</f>
        <v>149344.80689420659</v>
      </c>
      <c r="Y10">
        <f>Y22*('Population Forecast'!Y9/'Population Forecast'!Y30)</f>
        <v>153203.59410682941</v>
      </c>
      <c r="Z10">
        <f>Z22*('Population Forecast'!Z9/'Population Forecast'!Z30)</f>
        <v>157133.38852819032</v>
      </c>
      <c r="AA10">
        <f>AA22*('Population Forecast'!AA9/'Population Forecast'!AA30)</f>
        <v>161126.64192888641</v>
      </c>
      <c r="AB10">
        <f>AB22*('Population Forecast'!AB9/'Population Forecast'!AB30)</f>
        <v>165179.94496527058</v>
      </c>
      <c r="AC10">
        <f>AC22*('Population Forecast'!AC9/'Population Forecast'!AC30)</f>
        <v>169377.79993494699</v>
      </c>
      <c r="AD10">
        <f>AD22*('Population Forecast'!AD9/'Population Forecast'!AD30)</f>
        <v>173658.69710379097</v>
      </c>
      <c r="AE10">
        <f>AE22*('Population Forecast'!AE9/'Population Forecast'!AE30)</f>
        <v>178014.72610800175</v>
      </c>
      <c r="AF10">
        <f>AF22*('Population Forecast'!AF9/'Population Forecast'!AF30)</f>
        <v>182454.41576600916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84444.37760582738</v>
      </c>
      <c r="C2">
        <f>Calculations!C3</f>
        <v>83327.246227486772</v>
      </c>
      <c r="D2">
        <f>Calculations!D3</f>
        <v>83934.599474722418</v>
      </c>
      <c r="E2">
        <f>Calculations!E3</f>
        <v>84668.705003494222</v>
      </c>
      <c r="F2">
        <f>Calculations!F3</f>
        <v>85534.181368708523</v>
      </c>
      <c r="G2">
        <f>Calculations!G3</f>
        <v>86537.254688421817</v>
      </c>
      <c r="H2">
        <f>Calculations!H3</f>
        <v>87678.611304766164</v>
      </c>
      <c r="I2">
        <f>Calculations!I3</f>
        <v>88966.902494385984</v>
      </c>
      <c r="J2">
        <f>Calculations!J3</f>
        <v>90405.731527360316</v>
      </c>
      <c r="K2">
        <f>Calculations!K3</f>
        <v>91987.245070146077</v>
      </c>
      <c r="L2">
        <f>Calculations!L3</f>
        <v>93719.660576459399</v>
      </c>
      <c r="M2">
        <f>Calculations!M3</f>
        <v>95591.854549844109</v>
      </c>
      <c r="N2">
        <f>Calculations!N3</f>
        <v>97604.422169002486</v>
      </c>
      <c r="O2">
        <f>Calculations!O3</f>
        <v>99750.729973230249</v>
      </c>
      <c r="P2">
        <f>Calculations!P3</f>
        <v>102029.35415655628</v>
      </c>
      <c r="Q2">
        <f>Calculations!Q3</f>
        <v>104437.15766840574</v>
      </c>
      <c r="R2">
        <f>Calculations!R3</f>
        <v>106968.10170262298</v>
      </c>
      <c r="S2">
        <f>Calculations!S3</f>
        <v>109619.95495318876</v>
      </c>
      <c r="T2">
        <f>Calculations!T3</f>
        <v>112379.41231775908</v>
      </c>
      <c r="U2">
        <f>Calculations!U3</f>
        <v>115250.55738531401</v>
      </c>
      <c r="V2">
        <f>Calculations!V3</f>
        <v>118224.23696340236</v>
      </c>
      <c r="W2">
        <f>Calculations!W3</f>
        <v>121302.420202419</v>
      </c>
      <c r="X2">
        <f>Calculations!X3</f>
        <v>124484.77413294253</v>
      </c>
      <c r="Y2">
        <f>Calculations!Y3</f>
        <v>127777.94107229497</v>
      </c>
      <c r="Z2">
        <f>Calculations!Z3</f>
        <v>131160.69923460891</v>
      </c>
      <c r="AA2">
        <f>Calculations!AA3</f>
        <v>134645.94147338811</v>
      </c>
      <c r="AB2">
        <f>Calculations!AB3</f>
        <v>138234.47456334307</v>
      </c>
      <c r="AC2">
        <f>Calculations!AC3</f>
        <v>141966.82673998954</v>
      </c>
      <c r="AD2">
        <f>Calculations!AD3</f>
        <v>145826.58535756436</v>
      </c>
      <c r="AE2">
        <f>Calculations!AE3</f>
        <v>149810.43288652331</v>
      </c>
      <c r="AF2">
        <f>Calculations!AF3</f>
        <v>153938.33273353038</v>
      </c>
    </row>
    <row r="3" spans="1:32" x14ac:dyDescent="0.2">
      <c r="A3" t="s">
        <v>26</v>
      </c>
      <c r="B3">
        <f>Calculations!B4</f>
        <v>82640.843548883189</v>
      </c>
      <c r="C3">
        <f>Calculations!C4</f>
        <v>81295.62383692892</v>
      </c>
      <c r="D3">
        <f>Calculations!D4</f>
        <v>81668.820011296149</v>
      </c>
      <c r="E3">
        <f>Calculations!E4</f>
        <v>82197.097073883764</v>
      </c>
      <c r="F3">
        <f>Calculations!F4</f>
        <v>82894.697015207479</v>
      </c>
      <c r="G3">
        <f>Calculations!G4</f>
        <v>83767.10067606144</v>
      </c>
      <c r="H3">
        <f>Calculations!H4</f>
        <v>84819.901397273527</v>
      </c>
      <c r="I3">
        <f>Calculations!I4</f>
        <v>86066.236012975482</v>
      </c>
      <c r="J3">
        <f>Calculations!J4</f>
        <v>87505.607366525655</v>
      </c>
      <c r="K3">
        <f>Calculations!K4</f>
        <v>89141.79503428725</v>
      </c>
      <c r="L3">
        <f>Calculations!L4</f>
        <v>90975.353384376271</v>
      </c>
      <c r="M3">
        <f>Calculations!M4</f>
        <v>93010.670842187843</v>
      </c>
      <c r="N3">
        <f>Calculations!N4</f>
        <v>95241.685306500134</v>
      </c>
      <c r="O3">
        <f>Calculations!O4</f>
        <v>97666.660216838674</v>
      </c>
      <c r="P3">
        <f>Calculations!P4</f>
        <v>100276.06620272355</v>
      </c>
      <c r="Q3">
        <f>Calculations!Q4</f>
        <v>103075.24434030638</v>
      </c>
      <c r="R3">
        <f>Calculations!R4</f>
        <v>106049.65056550549</v>
      </c>
      <c r="S3">
        <f>Calculations!S4</f>
        <v>109184.27947560161</v>
      </c>
      <c r="T3">
        <f>Calculations!T4</f>
        <v>112484.38673154154</v>
      </c>
      <c r="U3">
        <f>Calculations!U4</f>
        <v>115924.6413309913</v>
      </c>
      <c r="V3">
        <f>Calculations!V4</f>
        <v>119506.18313055106</v>
      </c>
      <c r="W3">
        <f>Calculations!W4</f>
        <v>123214.58857152479</v>
      </c>
      <c r="X3">
        <f>Calculations!X4</f>
        <v>127049.20224900648</v>
      </c>
      <c r="Y3">
        <f>Calculations!Y4</f>
        <v>131015.24581317697</v>
      </c>
      <c r="Z3">
        <f>Calculations!Z4</f>
        <v>135086.72122824768</v>
      </c>
      <c r="AA3">
        <f>Calculations!AA4</f>
        <v>139245.3513564704</v>
      </c>
      <c r="AB3">
        <f>Calculations!AB4</f>
        <v>143488.85988467632</v>
      </c>
      <c r="AC3">
        <f>Calculations!AC4</f>
        <v>147909.11896968362</v>
      </c>
      <c r="AD3">
        <f>Calculations!AD4</f>
        <v>152436.3580442472</v>
      </c>
      <c r="AE3">
        <f>Calculations!AE4</f>
        <v>157062.39310313988</v>
      </c>
      <c r="AF3">
        <f>Calculations!AF4</f>
        <v>161791.32417193512</v>
      </c>
    </row>
    <row r="4" spans="1:32" x14ac:dyDescent="0.2">
      <c r="A4" t="s">
        <v>28</v>
      </c>
      <c r="B4">
        <f>Calculations!B5</f>
        <v>124656.71784968028</v>
      </c>
      <c r="C4">
        <f>Calculations!C5</f>
        <v>122712.72469774223</v>
      </c>
      <c r="D4">
        <f>Calculations!D5</f>
        <v>123327.61372283504</v>
      </c>
      <c r="E4">
        <f>Calculations!E5</f>
        <v>124145.9799356288</v>
      </c>
      <c r="F4">
        <f>Calculations!F5</f>
        <v>125181.75261817178</v>
      </c>
      <c r="G4">
        <f>Calculations!G5</f>
        <v>126444.84248456442</v>
      </c>
      <c r="H4">
        <f>Calculations!H5</f>
        <v>127940.86983515766</v>
      </c>
      <c r="I4">
        <f>Calculations!I5</f>
        <v>129684.45458285879</v>
      </c>
      <c r="J4">
        <f>Calculations!J5</f>
        <v>131678.32138126154</v>
      </c>
      <c r="K4">
        <f>Calculations!K5</f>
        <v>133917.76023657236</v>
      </c>
      <c r="L4">
        <f>Calculations!L5</f>
        <v>136409.59862959135</v>
      </c>
      <c r="M4">
        <f>Calculations!M5</f>
        <v>139144.70550286258</v>
      </c>
      <c r="N4">
        <f>Calculations!N5</f>
        <v>142116.68531367398</v>
      </c>
      <c r="O4">
        <f>Calculations!O5</f>
        <v>145314.659882529</v>
      </c>
      <c r="P4">
        <f>Calculations!P5</f>
        <v>148728.11721972932</v>
      </c>
      <c r="Q4">
        <f>Calculations!Q5</f>
        <v>152359.70524374771</v>
      </c>
      <c r="R4">
        <f>Calculations!R5</f>
        <v>156186.4922961632</v>
      </c>
      <c r="S4">
        <f>Calculations!S5</f>
        <v>160194.11563601167</v>
      </c>
      <c r="T4">
        <f>Calculations!T5</f>
        <v>164375.53179779998</v>
      </c>
      <c r="U4">
        <f>Calculations!U5</f>
        <v>168711.79915391048</v>
      </c>
      <c r="V4">
        <f>Calculations!V5</f>
        <v>173190.68287633831</v>
      </c>
      <c r="W4">
        <f>Calculations!W5</f>
        <v>177800.64697236571</v>
      </c>
      <c r="X4">
        <f>Calculations!X5</f>
        <v>182543.00128853353</v>
      </c>
      <c r="Y4">
        <f>Calculations!Y5</f>
        <v>187426.24452681118</v>
      </c>
      <c r="Z4">
        <f>Calculations!Z5</f>
        <v>192404.59171710873</v>
      </c>
      <c r="AA4">
        <f>Calculations!AA5</f>
        <v>197469.6290419921</v>
      </c>
      <c r="AB4">
        <f>Calculations!AB5</f>
        <v>202624.56544664488</v>
      </c>
      <c r="AC4">
        <f>Calculations!AC5</f>
        <v>207974.22580559272</v>
      </c>
      <c r="AD4">
        <f>Calculations!AD5</f>
        <v>213440.58691334794</v>
      </c>
      <c r="AE4">
        <f>Calculations!AE5</f>
        <v>219010.8870916295</v>
      </c>
      <c r="AF4">
        <f>Calculations!AF5</f>
        <v>224698.89981279205</v>
      </c>
    </row>
    <row r="5" spans="1:32" x14ac:dyDescent="0.2">
      <c r="A5" t="s">
        <v>29</v>
      </c>
      <c r="B5">
        <f>Calculations!B6</f>
        <v>26515.028482711426</v>
      </c>
      <c r="C5">
        <f>Calculations!C6</f>
        <v>26107.23708233107</v>
      </c>
      <c r="D5">
        <f>Calculations!D6</f>
        <v>26249.340384557487</v>
      </c>
      <c r="E5">
        <f>Calculations!E6</f>
        <v>26438.168765017814</v>
      </c>
      <c r="F5">
        <f>Calculations!F6</f>
        <v>26674.789782851454</v>
      </c>
      <c r="G5">
        <f>Calculations!G6</f>
        <v>26957.490405006673</v>
      </c>
      <c r="H5">
        <f>Calculations!H6</f>
        <v>27291.175933336086</v>
      </c>
      <c r="I5">
        <f>Calculations!I6</f>
        <v>27675.690605523181</v>
      </c>
      <c r="J5">
        <f>Calculations!J6</f>
        <v>28107.310812895386</v>
      </c>
      <c r="K5">
        <f>Calculations!K6</f>
        <v>28593.10861579956</v>
      </c>
      <c r="L5">
        <f>Calculations!L6</f>
        <v>29133.071765244054</v>
      </c>
      <c r="M5">
        <f>Calculations!M6</f>
        <v>29727.203871379483</v>
      </c>
      <c r="N5">
        <f>Calculations!N6</f>
        <v>30381.376988555763</v>
      </c>
      <c r="O5">
        <f>Calculations!O6</f>
        <v>31091.422809098811</v>
      </c>
      <c r="P5">
        <f>Calculations!P6</f>
        <v>31864.639388965374</v>
      </c>
      <c r="Q5">
        <f>Calculations!Q6</f>
        <v>32695.247316773333</v>
      </c>
      <c r="R5">
        <f>Calculations!R6</f>
        <v>33589.777375270896</v>
      </c>
      <c r="S5">
        <f>Calculations!S6</f>
        <v>34544.39206695887</v>
      </c>
      <c r="T5">
        <f>Calculations!T6</f>
        <v>35556.605819574688</v>
      </c>
      <c r="U5">
        <f>Calculations!U6</f>
        <v>36630.92975705077</v>
      </c>
      <c r="V5">
        <f>Calculations!V6</f>
        <v>37766.171297374443</v>
      </c>
      <c r="W5">
        <f>Calculations!W6</f>
        <v>38963.494084628248</v>
      </c>
      <c r="X5">
        <f>Calculations!X6</f>
        <v>40222.130472709825</v>
      </c>
      <c r="Y5">
        <f>Calculations!Y6</f>
        <v>41538.950207331516</v>
      </c>
      <c r="Z5">
        <f>Calculations!Z6</f>
        <v>42917.316934697803</v>
      </c>
      <c r="AA5">
        <f>Calculations!AA6</f>
        <v>44359.217596185539</v>
      </c>
      <c r="AB5">
        <f>Calculations!AB6</f>
        <v>45854.624751441064</v>
      </c>
      <c r="AC5">
        <f>Calculations!AC6</f>
        <v>47417.574444200785</v>
      </c>
      <c r="AD5">
        <f>Calculations!AD6</f>
        <v>49050.384770786783</v>
      </c>
      <c r="AE5">
        <f>Calculations!AE6</f>
        <v>50743.614074395366</v>
      </c>
      <c r="AF5">
        <f>Calculations!AF6</f>
        <v>52510.861180838561</v>
      </c>
    </row>
    <row r="6" spans="1:32" x14ac:dyDescent="0.2">
      <c r="A6" t="s">
        <v>30</v>
      </c>
      <c r="B6">
        <f>Calculations!B7</f>
        <v>9354.0899101896503</v>
      </c>
      <c r="C6">
        <f>Calculations!C7</f>
        <v>9362.6248129566939</v>
      </c>
      <c r="D6">
        <f>Calculations!D7</f>
        <v>9572.5937236277496</v>
      </c>
      <c r="E6">
        <f>Calculations!E7</f>
        <v>9808.4622705975489</v>
      </c>
      <c r="F6">
        <f>Calculations!F7</f>
        <v>10070.741127288658</v>
      </c>
      <c r="G6">
        <f>Calculations!G7</f>
        <v>10355.425389533924</v>
      </c>
      <c r="H6">
        <f>Calculations!H7</f>
        <v>10671.384510787646</v>
      </c>
      <c r="I6">
        <f>Calculations!I7</f>
        <v>11015.090410295077</v>
      </c>
      <c r="J6">
        <f>Calculations!J7</f>
        <v>11390.234437173302</v>
      </c>
      <c r="K6">
        <f>Calculations!K7</f>
        <v>11795.778693220593</v>
      </c>
      <c r="L6">
        <f>Calculations!L7</f>
        <v>12232.023026997387</v>
      </c>
      <c r="M6">
        <f>Calculations!M7</f>
        <v>12701.821365680715</v>
      </c>
      <c r="N6">
        <f>Calculations!N7</f>
        <v>13200.591893112525</v>
      </c>
      <c r="O6">
        <f>Calculations!O7</f>
        <v>13736.597949584615</v>
      </c>
      <c r="P6">
        <f>Calculations!P7</f>
        <v>14304.407637960468</v>
      </c>
      <c r="Q6">
        <f>Calculations!Q7</f>
        <v>14908.232494577758</v>
      </c>
      <c r="R6">
        <f>Calculations!R7</f>
        <v>15546.762212562915</v>
      </c>
      <c r="S6">
        <f>Calculations!S7</f>
        <v>16221.548772671409</v>
      </c>
      <c r="T6">
        <f>Calculations!T7</f>
        <v>16933.379364764027</v>
      </c>
      <c r="U6">
        <f>Calculations!U7</f>
        <v>17680.163933597116</v>
      </c>
      <c r="V6">
        <f>Calculations!V7</f>
        <v>18467.837920882634</v>
      </c>
      <c r="W6">
        <f>Calculations!W7</f>
        <v>19290.867053277459</v>
      </c>
      <c r="X6">
        <f>Calculations!X7</f>
        <v>20158.110516468969</v>
      </c>
      <c r="Y6">
        <f>Calculations!Y7</f>
        <v>21063.61681157643</v>
      </c>
      <c r="Z6">
        <f>Calculations!Z7</f>
        <v>22016.704891974634</v>
      </c>
      <c r="AA6">
        <f>Calculations!AA7</f>
        <v>23015.948770923234</v>
      </c>
      <c r="AB6">
        <f>Calculations!AB7</f>
        <v>24062.480297155598</v>
      </c>
      <c r="AC6">
        <f>Calculations!AC7</f>
        <v>25166.411152836416</v>
      </c>
      <c r="AD6">
        <f>Calculations!AD7</f>
        <v>26324.583998900307</v>
      </c>
      <c r="AE6">
        <f>Calculations!AE7</f>
        <v>27545.426600126939</v>
      </c>
      <c r="AF6">
        <f>Calculations!AF7</f>
        <v>28835.447062482232</v>
      </c>
    </row>
    <row r="7" spans="1:32" x14ac:dyDescent="0.2">
      <c r="A7" t="s">
        <v>31</v>
      </c>
      <c r="B7">
        <f>Calculations!B8</f>
        <v>62727.639670658908</v>
      </c>
      <c r="C7">
        <f>Calculations!C8</f>
        <v>62546.175662687725</v>
      </c>
      <c r="D7">
        <f>Calculations!D8</f>
        <v>63701.774985593474</v>
      </c>
      <c r="E7">
        <f>Calculations!E8</f>
        <v>64951.273728922388</v>
      </c>
      <c r="F7">
        <f>Calculations!F8</f>
        <v>66337.502056875368</v>
      </c>
      <c r="G7">
        <f>Calculations!G8</f>
        <v>67946.849321714195</v>
      </c>
      <c r="H7">
        <f>Calculations!H8</f>
        <v>69604.903142361887</v>
      </c>
      <c r="I7">
        <f>Calculations!I8</f>
        <v>71461.012306019518</v>
      </c>
      <c r="J7">
        <f>Calculations!J8</f>
        <v>73526.704803937188</v>
      </c>
      <c r="K7">
        <f>Calculations!K8</f>
        <v>75733.287471563512</v>
      </c>
      <c r="L7">
        <f>Calculations!L8</f>
        <v>78101.338316465655</v>
      </c>
      <c r="M7">
        <f>Calculations!M8</f>
        <v>80657.817403862544</v>
      </c>
      <c r="N7">
        <f>Calculations!N8</f>
        <v>83404.039529973466</v>
      </c>
      <c r="O7">
        <f>Calculations!O8</f>
        <v>86368.879721027508</v>
      </c>
      <c r="P7">
        <f>Calculations!P8</f>
        <v>89525.958452230567</v>
      </c>
      <c r="Q7">
        <f>Calculations!Q8</f>
        <v>92893.210354042953</v>
      </c>
      <c r="R7">
        <f>Calculations!R8</f>
        <v>96482.719813818228</v>
      </c>
      <c r="S7">
        <f>Calculations!S8</f>
        <v>100306.35834556264</v>
      </c>
      <c r="T7">
        <f>Calculations!T8</f>
        <v>104383.00551216211</v>
      </c>
      <c r="U7">
        <f>Calculations!U8</f>
        <v>108670.22062503351</v>
      </c>
      <c r="V7">
        <f>Calculations!V8</f>
        <v>113216.22822206643</v>
      </c>
      <c r="W7">
        <f>Calculations!W8</f>
        <v>118077.29202895764</v>
      </c>
      <c r="X7">
        <f>Calculations!X8</f>
        <v>123113.58947151045</v>
      </c>
      <c r="Y7">
        <f>Calculations!Y8</f>
        <v>128487.03350680586</v>
      </c>
      <c r="Z7">
        <f>Calculations!Z8</f>
        <v>134101.87125318657</v>
      </c>
      <c r="AA7">
        <f>Calculations!AA8</f>
        <v>140023.33577258411</v>
      </c>
      <c r="AB7">
        <f>Calculations!AB8</f>
        <v>146287.40760291443</v>
      </c>
      <c r="AC7">
        <f>Calculations!AC8</f>
        <v>152880.25011940065</v>
      </c>
      <c r="AD7">
        <f>Calculations!AD8</f>
        <v>159811.53851898189</v>
      </c>
      <c r="AE7">
        <f>Calculations!AE8</f>
        <v>167164.75788198083</v>
      </c>
      <c r="AF7">
        <f>Calculations!AF8</f>
        <v>174836.39573562055</v>
      </c>
    </row>
    <row r="8" spans="1:32" x14ac:dyDescent="0.2">
      <c r="A8" t="s">
        <v>32</v>
      </c>
      <c r="B8">
        <f>Calculations!B9</f>
        <v>14011.729428763261</v>
      </c>
      <c r="C8">
        <f>Calculations!C9</f>
        <v>14084.965861798426</v>
      </c>
      <c r="D8">
        <f>Calculations!D9</f>
        <v>14458.443282421116</v>
      </c>
      <c r="E8">
        <f>Calculations!E9</f>
        <v>14860.173031902479</v>
      </c>
      <c r="F8">
        <f>Calculations!F9</f>
        <v>15297.772338952662</v>
      </c>
      <c r="G8">
        <f>Calculations!G9</f>
        <v>15768.779200842275</v>
      </c>
      <c r="H8">
        <f>Calculations!H9</f>
        <v>16277.262000267328</v>
      </c>
      <c r="I8">
        <f>Calculations!I9</f>
        <v>16826.605304577606</v>
      </c>
      <c r="J8">
        <f>Calculations!J9</f>
        <v>17421.516249017259</v>
      </c>
      <c r="K8">
        <f>Calculations!K9</f>
        <v>18062.864939368192</v>
      </c>
      <c r="L8">
        <f>Calculations!L9</f>
        <v>18757.023789709459</v>
      </c>
      <c r="M8">
        <f>Calculations!M9</f>
        <v>19498.749821240079</v>
      </c>
      <c r="N8">
        <f>Calculations!N9</f>
        <v>20299.962379481531</v>
      </c>
      <c r="O8">
        <f>Calculations!O9</f>
        <v>21157.934301892434</v>
      </c>
      <c r="P8">
        <f>Calculations!P9</f>
        <v>22075.014336008382</v>
      </c>
      <c r="Q8">
        <f>Calculations!Q9</f>
        <v>23061.809859874535</v>
      </c>
      <c r="R8">
        <f>Calculations!R9</f>
        <v>24117.068497044929</v>
      </c>
      <c r="S8">
        <f>Calculations!S9</f>
        <v>25240.841025918657</v>
      </c>
      <c r="T8">
        <f>Calculations!T9</f>
        <v>26437.485537003085</v>
      </c>
      <c r="U8">
        <f>Calculations!U9</f>
        <v>27714.816723891647</v>
      </c>
      <c r="V8">
        <f>Calculations!V9</f>
        <v>29073.92207582535</v>
      </c>
      <c r="W8">
        <f>Calculations!W9</f>
        <v>30514.487925694226</v>
      </c>
      <c r="X8">
        <f>Calculations!X9</f>
        <v>32044.672135461566</v>
      </c>
      <c r="Y8">
        <f>Calculations!Y9</f>
        <v>33670.045551786236</v>
      </c>
      <c r="Z8">
        <f>Calculations!Z9</f>
        <v>35390.07929730061</v>
      </c>
      <c r="AA8">
        <f>Calculations!AA9</f>
        <v>37211.076158223659</v>
      </c>
      <c r="AB8">
        <f>Calculations!AB9</f>
        <v>39136.82793167467</v>
      </c>
      <c r="AC8">
        <f>Calculations!AC9</f>
        <v>41174.690114514866</v>
      </c>
      <c r="AD8">
        <f>Calculations!AD9</f>
        <v>43330.153898337427</v>
      </c>
      <c r="AE8">
        <f>Calculations!AE9</f>
        <v>45603.472109293434</v>
      </c>
      <c r="AF8">
        <f>Calculations!AF9</f>
        <v>48006.800441062587</v>
      </c>
    </row>
    <row r="9" spans="1:32" x14ac:dyDescent="0.2">
      <c r="A9" t="s">
        <v>33</v>
      </c>
      <c r="B9">
        <f>Calculations!B10</f>
        <v>103879.30750197396</v>
      </c>
      <c r="C9">
        <f>Calculations!C10</f>
        <v>102170.24462702208</v>
      </c>
      <c r="D9">
        <f>Calculations!D10</f>
        <v>102594.17624989223</v>
      </c>
      <c r="E9">
        <f>Calculations!E10</f>
        <v>103190.24191454523</v>
      </c>
      <c r="F9">
        <f>Calculations!F10</f>
        <v>103966.26079422657</v>
      </c>
      <c r="G9">
        <f>Calculations!G10</f>
        <v>104931.72011428725</v>
      </c>
      <c r="H9">
        <f>Calculations!H10</f>
        <v>106088.23474591793</v>
      </c>
      <c r="I9">
        <f>Calculations!I10</f>
        <v>107448.33373224176</v>
      </c>
      <c r="J9">
        <f>Calculations!J10</f>
        <v>109011.11580257928</v>
      </c>
      <c r="K9">
        <f>Calculations!K10</f>
        <v>110773.22493540039</v>
      </c>
      <c r="L9">
        <f>Calculations!L10</f>
        <v>112736.53400295011</v>
      </c>
      <c r="M9">
        <f>Calculations!M10</f>
        <v>114899.7903286138</v>
      </c>
      <c r="N9">
        <f>Calculations!N10</f>
        <v>117251.69209653052</v>
      </c>
      <c r="O9">
        <f>Calculations!O10</f>
        <v>119788.3135929584</v>
      </c>
      <c r="P9">
        <f>Calculations!P10</f>
        <v>122500.7851352521</v>
      </c>
      <c r="Q9">
        <f>Calculations!Q10</f>
        <v>125383.76504104608</v>
      </c>
      <c r="R9">
        <f>Calculations!R10</f>
        <v>128424.1885325867</v>
      </c>
      <c r="S9">
        <f>Calculations!S10</f>
        <v>131610.43322550313</v>
      </c>
      <c r="T9">
        <f>Calculations!T10</f>
        <v>134934.19517247187</v>
      </c>
      <c r="U9">
        <f>Calculations!U10</f>
        <v>138376.23646018287</v>
      </c>
      <c r="V9">
        <f>Calculations!V10</f>
        <v>141930.40644310744</v>
      </c>
      <c r="W9">
        <f>Calculations!W10</f>
        <v>145588.56085338592</v>
      </c>
      <c r="X9">
        <f>Calculations!X10</f>
        <v>149344.80689420659</v>
      </c>
      <c r="Y9">
        <f>Calculations!Y10</f>
        <v>153203.59410682941</v>
      </c>
      <c r="Z9">
        <f>Calculations!Z10</f>
        <v>157133.38852819032</v>
      </c>
      <c r="AA9">
        <f>Calculations!AA10</f>
        <v>161126.64192888641</v>
      </c>
      <c r="AB9">
        <f>Calculations!AB10</f>
        <v>165179.94496527058</v>
      </c>
      <c r="AC9">
        <f>Calculations!AC10</f>
        <v>169377.79993494699</v>
      </c>
      <c r="AD9">
        <f>Calculations!AD10</f>
        <v>173658.69710379097</v>
      </c>
      <c r="AE9">
        <f>Calculations!AE10</f>
        <v>178014.72610800175</v>
      </c>
      <c r="AF9">
        <f>Calculations!AF10</f>
        <v>182454.41576600916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2022-09-12T22:05:07Z</dcterms:modified>
</cp:coreProperties>
</file>