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Y/trans/SYNoEVC/"/>
    </mc:Choice>
  </mc:AlternateContent>
  <xr:revisionPtr revIDLastSave="0" documentId="8_{E39E15AA-CBDB-6A41-B4D4-F7CEEA118FB9}"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<sst xmlns="http://schemas.openxmlformats.org/spreadsheetml/2006/main" count="212" uniqueCount="159">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</sst>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81</v>
      </c>
      <c r="C1" s="52">
        <v>45295</v>
      </c>
      <c r="F1" s="51" t="s">
        <v>49</v>
      </c>
      <c r="G1" s="51" t="s">
        <v>107</v>
      </c>
    </row>
    <row r="2" spans="1:7">
      <c r="B2" t="str">
        <f>LOOKUP(B1,F1:G50,G1:G50)</f>
        <v>NY</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New York</v>
      </c>
      <c r="B6">
        <f>SUMIFS('2022'!C:C,'2022'!A:A,'BNoEVC-calcs'!A6)</f>
        <v>9539</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9539</v>
      </c>
      <c r="C9">
        <f>B9</f>
        <v>9539</v>
      </c>
      <c r="D9">
        <f>C9*D3</f>
        <v>17414.967468663162</v>
      </c>
      <c r="E9">
        <f t="shared" ref="E9:AE9" si="1">D9*E3</f>
        <v>25236.137796594667</v>
      </c>
      <c r="F9">
        <f t="shared" si="1"/>
        <v>33150.463263769991</v>
      </c>
      <c r="G9">
        <f t="shared" si="1"/>
        <v>41168.903298336489</v>
      </c>
      <c r="H9">
        <f t="shared" si="1"/>
        <v>44801.019720859418</v>
      </c>
      <c r="I9">
        <f t="shared" si="1"/>
        <v>48559.169567065153</v>
      </c>
      <c r="J9">
        <f t="shared" si="1"/>
        <v>52448.832551027896</v>
      </c>
      <c r="K9">
        <f t="shared" si="1"/>
        <v>56480.968100891914</v>
      </c>
      <c r="L9">
        <f t="shared" si="1"/>
        <v>60661.055930731411</v>
      </c>
      <c r="M9">
        <f t="shared" si="1"/>
        <v>63284.904963791865</v>
      </c>
      <c r="N9">
        <f t="shared" si="1"/>
        <v>65908.753996853353</v>
      </c>
      <c r="O9">
        <f t="shared" si="1"/>
        <v>68532.603029913807</v>
      </c>
      <c r="P9">
        <f t="shared" si="1"/>
        <v>71156.452062974247</v>
      </c>
      <c r="Q9">
        <f t="shared" si="1"/>
        <v>73780.301096035735</v>
      </c>
      <c r="R9">
        <f t="shared" si="1"/>
        <v>76404.15012909619</v>
      </c>
      <c r="S9">
        <f t="shared" si="1"/>
        <v>79027.999162156644</v>
      </c>
      <c r="T9">
        <f t="shared" si="1"/>
        <v>81651.848195217099</v>
      </c>
      <c r="U9">
        <f t="shared" si="1"/>
        <v>84275.697228278572</v>
      </c>
      <c r="V9">
        <f t="shared" si="1"/>
        <v>86899.546261339026</v>
      </c>
      <c r="W9">
        <f t="shared" si="1"/>
        <v>89523.395294399466</v>
      </c>
      <c r="X9">
        <f t="shared" si="1"/>
        <v>92147.244327460954</v>
      </c>
      <c r="Y9">
        <f t="shared" si="1"/>
        <v>94771.093360521409</v>
      </c>
      <c r="Z9">
        <f t="shared" si="1"/>
        <v>97394.942393581863</v>
      </c>
      <c r="AA9">
        <f t="shared" si="1"/>
        <v>100018.79142664232</v>
      </c>
      <c r="AB9">
        <f t="shared" si="1"/>
        <v>102642.64045970379</v>
      </c>
      <c r="AC9">
        <f t="shared" si="1"/>
        <v>105266.48949276423</v>
      </c>
      <c r="AD9">
        <f t="shared" si="1"/>
        <v>107890.33852582467</v>
      </c>
      <c r="AE9">
        <f t="shared" si="1"/>
        <v>110514.18755888616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9539</v>
      </c>
      <c r="C2" s="54">
        <f>'BNoEVC-calcs'!C9</f>
        <v>9539</v>
      </c>
      <c r="D2" s="54">
        <f>'BNoEVC-calcs'!D9</f>
        <v>17414.967468663162</v>
      </c>
      <c r="E2" s="54">
        <f>'BNoEVC-calcs'!E9</f>
        <v>25236.137796594667</v>
      </c>
      <c r="F2" s="54">
        <f>'BNoEVC-calcs'!F9</f>
        <v>33150.463263769991</v>
      </c>
      <c r="G2" s="54">
        <f>'BNoEVC-calcs'!G9</f>
        <v>41168.903298336489</v>
      </c>
      <c r="H2" s="54">
        <f>'BNoEVC-calcs'!H9</f>
        <v>44801.019720859418</v>
      </c>
      <c r="I2" s="54">
        <f>'BNoEVC-calcs'!I9</f>
        <v>48559.169567065153</v>
      </c>
      <c r="J2" s="54">
        <f>'BNoEVC-calcs'!J9</f>
        <v>52448.832551027896</v>
      </c>
      <c r="K2" s="54">
        <f>'BNoEVC-calcs'!K9</f>
        <v>56480.968100891914</v>
      </c>
      <c r="L2" s="54">
        <f>'BNoEVC-calcs'!L9</f>
        <v>60661.055930731411</v>
      </c>
      <c r="M2" s="54">
        <f>'BNoEVC-calcs'!M9</f>
        <v>63284.904963791865</v>
      </c>
      <c r="N2" s="54">
        <f>'BNoEVC-calcs'!N9</f>
        <v>65908.753996853353</v>
      </c>
      <c r="O2" s="54">
        <f>'BNoEVC-calcs'!O9</f>
        <v>68532.603029913807</v>
      </c>
      <c r="P2" s="54">
        <f>'BNoEVC-calcs'!P9</f>
        <v>71156.452062974247</v>
      </c>
      <c r="Q2" s="54">
        <f>'BNoEVC-calcs'!Q9</f>
        <v>73780.301096035735</v>
      </c>
      <c r="R2" s="54">
        <f>'BNoEVC-calcs'!R9</f>
        <v>76404.15012909619</v>
      </c>
      <c r="S2" s="54">
        <f>'BNoEVC-calcs'!S9</f>
        <v>79027.999162156644</v>
      </c>
      <c r="T2" s="54">
        <f>'BNoEVC-calcs'!T9</f>
        <v>81651.848195217099</v>
      </c>
      <c r="U2" s="54">
        <f>'BNoEVC-calcs'!U9</f>
        <v>84275.697228278572</v>
      </c>
      <c r="V2" s="54">
        <f>'BNoEVC-calcs'!V9</f>
        <v>86899.546261339026</v>
      </c>
      <c r="W2" s="54">
        <f>'BNoEVC-calcs'!W9</f>
        <v>89523.395294399466</v>
      </c>
      <c r="X2" s="54">
        <f>'BNoEVC-calcs'!X9</f>
        <v>92147.244327460954</v>
      </c>
      <c r="Y2" s="54">
        <f>'BNoEVC-calcs'!Y9</f>
        <v>94771.093360521409</v>
      </c>
      <c r="Z2" s="54">
        <f>'BNoEVC-calcs'!Z9</f>
        <v>97394.942393581863</v>
      </c>
      <c r="AA2" s="54">
        <f>'BNoEVC-calcs'!AA9</f>
        <v>100018.79142664232</v>
      </c>
      <c r="AB2" s="54">
        <f>'BNoEVC-calcs'!AB9</f>
        <v>102642.64045970379</v>
      </c>
      <c r="AC2" s="54">
        <f>'BNoEVC-calcs'!AC9</f>
        <v>105266.48949276423</v>
      </c>
      <c r="AD2" s="54">
        <f>'BNoEVC-calcs'!AD9</f>
        <v>107890.33852582467</v>
      </c>
      <c r="AE2" s="54">
        <f>'BNoEVC-calcs'!AE9</f>
        <v>110514.18755888616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2024-01-05T04:51:29Z</dcterms:modified>
</cp:coreProperties>
</file>