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add-outputs/BDbDT/"/>
    </mc:Choice>
  </mc:AlternateContent>
  <xr:revisionPtr revIDLastSave="0" documentId="8_{DC9B182F-D026-FF45-89F7-F009FC4F675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C5" i="7" s="1"/>
  <c r="C4" i="3" s="1"/>
  <c r="D3" i="4"/>
  <c r="D7" i="4" s="1"/>
  <c r="B6" i="6" s="1"/>
  <c r="B7" i="7" s="1"/>
  <c r="B6" i="3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7" i="4"/>
  <c r="B13" i="6" s="1"/>
  <c r="B4" i="7" s="1"/>
  <c r="B3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D3" i="6" l="1"/>
  <c r="D16" i="4"/>
  <c r="B12" i="6" s="1"/>
  <c r="B3" i="7" s="1"/>
  <c r="B2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E7" i="4"/>
  <c r="C6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6" i="7" l="1"/>
  <c r="C5" i="3" s="1"/>
  <c r="D4" i="6"/>
  <c r="D11" i="6"/>
  <c r="C8" i="7"/>
  <c r="C7" i="3" s="1"/>
  <c r="C10" i="7"/>
  <c r="C9" i="3" s="1"/>
  <c r="D9" i="6"/>
  <c r="C7" i="7"/>
  <c r="C6" i="3" s="1"/>
  <c r="D6" i="6"/>
  <c r="C3" i="7"/>
  <c r="C2" i="3" s="1"/>
  <c r="D12" i="6"/>
  <c r="D10" i="6"/>
  <c r="C9" i="7"/>
  <c r="C8" i="3" s="1"/>
  <c r="C4" i="7"/>
  <c r="C3" i="3" s="1"/>
  <c r="D13" i="6"/>
  <c r="E3" i="6"/>
  <c r="D5" i="7"/>
  <c r="D4" i="3" s="1"/>
  <c r="F3" i="6" l="1"/>
  <c r="E5" i="7"/>
  <c r="E4" i="3" s="1"/>
  <c r="E6" i="6"/>
  <c r="D7" i="7"/>
  <c r="D6" i="3" s="1"/>
  <c r="E13" i="6"/>
  <c r="D4" i="7"/>
  <c r="D3" i="3" s="1"/>
  <c r="D10" i="7"/>
  <c r="D9" i="3" s="1"/>
  <c r="E9" i="6"/>
  <c r="D9" i="7"/>
  <c r="D8" i="3" s="1"/>
  <c r="E10" i="6"/>
  <c r="E11" i="6"/>
  <c r="D8" i="7"/>
  <c r="D7" i="3" s="1"/>
  <c r="E12" i="6"/>
  <c r="D3" i="7"/>
  <c r="D2" i="3" s="1"/>
  <c r="E4" i="6"/>
  <c r="D6" i="7"/>
  <c r="D5" i="3" s="1"/>
  <c r="F4" i="6" l="1"/>
  <c r="E6" i="7"/>
  <c r="E5" i="3" s="1"/>
  <c r="F12" i="6"/>
  <c r="E3" i="7"/>
  <c r="E2" i="3" s="1"/>
  <c r="F13" i="6"/>
  <c r="E4" i="7"/>
  <c r="E3" i="3" s="1"/>
  <c r="E8" i="7"/>
  <c r="E7" i="3" s="1"/>
  <c r="F11" i="6"/>
  <c r="F6" i="6"/>
  <c r="E7" i="7"/>
  <c r="E6" i="3" s="1"/>
  <c r="F9" i="6"/>
  <c r="E10" i="7"/>
  <c r="E9" i="3" s="1"/>
  <c r="F10" i="6"/>
  <c r="E9" i="7"/>
  <c r="E8" i="3" s="1"/>
  <c r="G3" i="6"/>
  <c r="F5" i="7"/>
  <c r="F4" i="3" s="1"/>
  <c r="F8" i="7" l="1"/>
  <c r="F7" i="3" s="1"/>
  <c r="G11" i="6"/>
  <c r="H3" i="6"/>
  <c r="G5" i="7"/>
  <c r="G4" i="3" s="1"/>
  <c r="G10" i="6"/>
  <c r="F9" i="7"/>
  <c r="F8" i="3" s="1"/>
  <c r="G13" i="6"/>
  <c r="F4" i="7"/>
  <c r="F3" i="3" s="1"/>
  <c r="G9" i="6"/>
  <c r="F10" i="7"/>
  <c r="F9" i="3" s="1"/>
  <c r="G12" i="6"/>
  <c r="F3" i="7"/>
  <c r="F2" i="3" s="1"/>
  <c r="G6" i="6"/>
  <c r="F7" i="7"/>
  <c r="F6" i="3" s="1"/>
  <c r="G4" i="6"/>
  <c r="F6" i="7"/>
  <c r="F5" i="3" s="1"/>
  <c r="H4" i="6" l="1"/>
  <c r="G6" i="7"/>
  <c r="G5" i="3" s="1"/>
  <c r="H13" i="6"/>
  <c r="G4" i="7"/>
  <c r="G3" i="3" s="1"/>
  <c r="H6" i="6"/>
  <c r="G7" i="7"/>
  <c r="G6" i="3" s="1"/>
  <c r="H10" i="6"/>
  <c r="G9" i="7"/>
  <c r="G8" i="3" s="1"/>
  <c r="H12" i="6"/>
  <c r="G3" i="7"/>
  <c r="G2" i="3" s="1"/>
  <c r="I3" i="6"/>
  <c r="H5" i="7"/>
  <c r="H4" i="3" s="1"/>
  <c r="G8" i="7"/>
  <c r="G7" i="3" s="1"/>
  <c r="H11" i="6"/>
  <c r="H9" i="6"/>
  <c r="G10" i="7"/>
  <c r="G9" i="3" s="1"/>
  <c r="I9" i="6" l="1"/>
  <c r="H10" i="7"/>
  <c r="H9" i="3" s="1"/>
  <c r="I6" i="6"/>
  <c r="H7" i="7"/>
  <c r="H6" i="3" s="1"/>
  <c r="I10" i="6"/>
  <c r="H9" i="7"/>
  <c r="H8" i="3" s="1"/>
  <c r="I11" i="6"/>
  <c r="H8" i="7"/>
  <c r="H7" i="3" s="1"/>
  <c r="J3" i="6"/>
  <c r="I5" i="7"/>
  <c r="I4" i="3" s="1"/>
  <c r="I13" i="6"/>
  <c r="H4" i="7"/>
  <c r="H3" i="3" s="1"/>
  <c r="I12" i="6"/>
  <c r="H3" i="7"/>
  <c r="H2" i="3" s="1"/>
  <c r="I4" i="6"/>
  <c r="H6" i="7"/>
  <c r="H5" i="3" s="1"/>
  <c r="J4" i="6" l="1"/>
  <c r="I6" i="7"/>
  <c r="I5" i="3" s="1"/>
  <c r="J11" i="6"/>
  <c r="I8" i="7"/>
  <c r="I7" i="3" s="1"/>
  <c r="J12" i="6"/>
  <c r="I3" i="7"/>
  <c r="I2" i="3" s="1"/>
  <c r="J10" i="6"/>
  <c r="I9" i="7"/>
  <c r="I8" i="3" s="1"/>
  <c r="J13" i="6"/>
  <c r="I4" i="7"/>
  <c r="I3" i="3" s="1"/>
  <c r="J6" i="6"/>
  <c r="I7" i="7"/>
  <c r="I6" i="3" s="1"/>
  <c r="K3" i="6"/>
  <c r="J5" i="7"/>
  <c r="J4" i="3" s="1"/>
  <c r="J9" i="6"/>
  <c r="I10" i="7"/>
  <c r="I9" i="3" s="1"/>
  <c r="K9" i="6" l="1"/>
  <c r="J10" i="7"/>
  <c r="J9" i="3" s="1"/>
  <c r="K10" i="6"/>
  <c r="J9" i="7"/>
  <c r="J8" i="3" s="1"/>
  <c r="L3" i="6"/>
  <c r="K5" i="7"/>
  <c r="K4" i="3" s="1"/>
  <c r="K12" i="6"/>
  <c r="J3" i="7"/>
  <c r="J2" i="3" s="1"/>
  <c r="K6" i="6"/>
  <c r="J7" i="7"/>
  <c r="J6" i="3" s="1"/>
  <c r="K11" i="6"/>
  <c r="J8" i="7"/>
  <c r="J7" i="3" s="1"/>
  <c r="K13" i="6"/>
  <c r="J4" i="7"/>
  <c r="J3" i="3" s="1"/>
  <c r="K4" i="6"/>
  <c r="J6" i="7"/>
  <c r="J5" i="3" s="1"/>
  <c r="L13" i="6" l="1"/>
  <c r="K4" i="7"/>
  <c r="K3" i="3" s="1"/>
  <c r="L4" i="6"/>
  <c r="K6" i="7"/>
  <c r="K5" i="3" s="1"/>
  <c r="M3" i="6"/>
  <c r="L5" i="7"/>
  <c r="L4" i="3" s="1"/>
  <c r="L11" i="6"/>
  <c r="K8" i="7"/>
  <c r="K7" i="3" s="1"/>
  <c r="L10" i="6"/>
  <c r="K9" i="7"/>
  <c r="K8" i="3" s="1"/>
  <c r="L12" i="6"/>
  <c r="K3" i="7"/>
  <c r="K2" i="3" s="1"/>
  <c r="L6" i="6"/>
  <c r="K7" i="7"/>
  <c r="K6" i="3" s="1"/>
  <c r="L9" i="6"/>
  <c r="K10" i="7"/>
  <c r="K9" i="3" s="1"/>
  <c r="M9" i="6" l="1"/>
  <c r="L10" i="7"/>
  <c r="L9" i="3" s="1"/>
  <c r="M11" i="6"/>
  <c r="L8" i="7"/>
  <c r="L7" i="3" s="1"/>
  <c r="M6" i="6"/>
  <c r="L7" i="7"/>
  <c r="L6" i="3" s="1"/>
  <c r="N3" i="6"/>
  <c r="M5" i="7"/>
  <c r="M4" i="3" s="1"/>
  <c r="M12" i="6"/>
  <c r="L3" i="7"/>
  <c r="L2" i="3" s="1"/>
  <c r="M4" i="6"/>
  <c r="L6" i="7"/>
  <c r="L5" i="3" s="1"/>
  <c r="M10" i="6"/>
  <c r="L9" i="7"/>
  <c r="L8" i="3" s="1"/>
  <c r="M13" i="6"/>
  <c r="L4" i="7"/>
  <c r="L3" i="3" s="1"/>
  <c r="N13" i="6" l="1"/>
  <c r="M4" i="7"/>
  <c r="M3" i="3" s="1"/>
  <c r="N10" i="6"/>
  <c r="M9" i="7"/>
  <c r="M8" i="3" s="1"/>
  <c r="O3" i="6"/>
  <c r="N5" i="7"/>
  <c r="N4" i="3" s="1"/>
  <c r="N6" i="6"/>
  <c r="M7" i="7"/>
  <c r="M6" i="3" s="1"/>
  <c r="N4" i="6"/>
  <c r="M6" i="7"/>
  <c r="M5" i="3" s="1"/>
  <c r="N11" i="6"/>
  <c r="M8" i="7"/>
  <c r="M7" i="3" s="1"/>
  <c r="N12" i="6"/>
  <c r="M3" i="7"/>
  <c r="M2" i="3" s="1"/>
  <c r="N9" i="6"/>
  <c r="M10" i="7"/>
  <c r="M9" i="3" s="1"/>
  <c r="O9" i="6" l="1"/>
  <c r="N10" i="7"/>
  <c r="N9" i="3" s="1"/>
  <c r="O6" i="6"/>
  <c r="N7" i="7"/>
  <c r="N6" i="3" s="1"/>
  <c r="O12" i="6"/>
  <c r="N3" i="7"/>
  <c r="N2" i="3" s="1"/>
  <c r="P3" i="6"/>
  <c r="O5" i="7"/>
  <c r="O4" i="3" s="1"/>
  <c r="O11" i="6"/>
  <c r="N8" i="7"/>
  <c r="N7" i="3" s="1"/>
  <c r="O10" i="6"/>
  <c r="N9" i="7"/>
  <c r="N8" i="3" s="1"/>
  <c r="O4" i="6"/>
  <c r="N6" i="7"/>
  <c r="N5" i="3" s="1"/>
  <c r="O13" i="6"/>
  <c r="N4" i="7"/>
  <c r="N3" i="3" s="1"/>
  <c r="P13" i="6" l="1"/>
  <c r="O4" i="7"/>
  <c r="O3" i="3" s="1"/>
  <c r="Q3" i="6"/>
  <c r="P5" i="7"/>
  <c r="P4" i="3" s="1"/>
  <c r="P4" i="6"/>
  <c r="O6" i="7"/>
  <c r="O5" i="3" s="1"/>
  <c r="P12" i="6"/>
  <c r="O3" i="7"/>
  <c r="O2" i="3" s="1"/>
  <c r="P10" i="6"/>
  <c r="O9" i="7"/>
  <c r="O8" i="3" s="1"/>
  <c r="P6" i="6"/>
  <c r="O7" i="7"/>
  <c r="O6" i="3" s="1"/>
  <c r="P11" i="6"/>
  <c r="O8" i="7"/>
  <c r="O7" i="3" s="1"/>
  <c r="P9" i="6"/>
  <c r="O10" i="7"/>
  <c r="O9" i="3" s="1"/>
  <c r="Q9" i="6" l="1"/>
  <c r="P10" i="7"/>
  <c r="P9" i="3" s="1"/>
  <c r="Q12" i="6"/>
  <c r="P3" i="7"/>
  <c r="P2" i="3" s="1"/>
  <c r="Q11" i="6"/>
  <c r="P8" i="7"/>
  <c r="P7" i="3" s="1"/>
  <c r="Q4" i="6"/>
  <c r="P6" i="7"/>
  <c r="P5" i="3" s="1"/>
  <c r="Q6" i="6"/>
  <c r="P7" i="7"/>
  <c r="P6" i="3" s="1"/>
  <c r="R3" i="6"/>
  <c r="Q5" i="7"/>
  <c r="Q4" i="3" s="1"/>
  <c r="Q10" i="6"/>
  <c r="P9" i="7"/>
  <c r="P8" i="3" s="1"/>
  <c r="Q13" i="6"/>
  <c r="P4" i="7"/>
  <c r="P3" i="3" s="1"/>
  <c r="R13" i="6" l="1"/>
  <c r="Q4" i="7"/>
  <c r="Q3" i="3" s="1"/>
  <c r="R4" i="6"/>
  <c r="Q6" i="7"/>
  <c r="Q5" i="3" s="1"/>
  <c r="R10" i="6"/>
  <c r="Q9" i="7"/>
  <c r="Q8" i="3" s="1"/>
  <c r="R11" i="6"/>
  <c r="Q8" i="7"/>
  <c r="Q7" i="3" s="1"/>
  <c r="S3" i="6"/>
  <c r="R5" i="7"/>
  <c r="R4" i="3" s="1"/>
  <c r="R12" i="6"/>
  <c r="Q3" i="7"/>
  <c r="Q2" i="3" s="1"/>
  <c r="R6" i="6"/>
  <c r="Q7" i="7"/>
  <c r="Q6" i="3" s="1"/>
  <c r="R9" i="6"/>
  <c r="Q10" i="7"/>
  <c r="Q9" i="3" s="1"/>
  <c r="S9" i="6" l="1"/>
  <c r="R10" i="7"/>
  <c r="R9" i="3" s="1"/>
  <c r="S11" i="6"/>
  <c r="R8" i="7"/>
  <c r="R7" i="3" s="1"/>
  <c r="S6" i="6"/>
  <c r="R7" i="7"/>
  <c r="R6" i="3" s="1"/>
  <c r="S10" i="6"/>
  <c r="R9" i="7"/>
  <c r="R8" i="3" s="1"/>
  <c r="S12" i="6"/>
  <c r="R3" i="7"/>
  <c r="R2" i="3" s="1"/>
  <c r="S4" i="6"/>
  <c r="R6" i="7"/>
  <c r="R5" i="3" s="1"/>
  <c r="T3" i="6"/>
  <c r="S5" i="7"/>
  <c r="S4" i="3" s="1"/>
  <c r="S13" i="6"/>
  <c r="R4" i="7"/>
  <c r="R3" i="3" s="1"/>
  <c r="T13" i="6" l="1"/>
  <c r="S4" i="7"/>
  <c r="S3" i="3" s="1"/>
  <c r="T10" i="6"/>
  <c r="S9" i="7"/>
  <c r="S8" i="3" s="1"/>
  <c r="U3" i="6"/>
  <c r="T5" i="7"/>
  <c r="T4" i="3" s="1"/>
  <c r="T6" i="6"/>
  <c r="S7" i="7"/>
  <c r="S6" i="3" s="1"/>
  <c r="T4" i="6"/>
  <c r="S6" i="7"/>
  <c r="S5" i="3" s="1"/>
  <c r="T11" i="6"/>
  <c r="S8" i="7"/>
  <c r="S7" i="3" s="1"/>
  <c r="T12" i="6"/>
  <c r="S3" i="7"/>
  <c r="S2" i="3" s="1"/>
  <c r="T9" i="6"/>
  <c r="S10" i="7"/>
  <c r="S9" i="3" s="1"/>
  <c r="U9" i="6" l="1"/>
  <c r="T10" i="7"/>
  <c r="T9" i="3" s="1"/>
  <c r="U6" i="6"/>
  <c r="T7" i="7"/>
  <c r="T6" i="3" s="1"/>
  <c r="U12" i="6"/>
  <c r="T3" i="7"/>
  <c r="T2" i="3" s="1"/>
  <c r="V3" i="6"/>
  <c r="U5" i="7"/>
  <c r="U4" i="3" s="1"/>
  <c r="U11" i="6"/>
  <c r="T8" i="7"/>
  <c r="T7" i="3" s="1"/>
  <c r="U10" i="6"/>
  <c r="T9" i="7"/>
  <c r="T8" i="3" s="1"/>
  <c r="U4" i="6"/>
  <c r="T6" i="7"/>
  <c r="T5" i="3" s="1"/>
  <c r="U13" i="6"/>
  <c r="T4" i="7"/>
  <c r="T3" i="3" s="1"/>
  <c r="V13" i="6" l="1"/>
  <c r="U4" i="7"/>
  <c r="U3" i="3" s="1"/>
  <c r="W3" i="6"/>
  <c r="V5" i="7"/>
  <c r="V4" i="3" s="1"/>
  <c r="V4" i="6"/>
  <c r="U6" i="7"/>
  <c r="U5" i="3" s="1"/>
  <c r="V12" i="6"/>
  <c r="U3" i="7"/>
  <c r="U2" i="3" s="1"/>
  <c r="V10" i="6"/>
  <c r="U9" i="7"/>
  <c r="U8" i="3" s="1"/>
  <c r="V6" i="6"/>
  <c r="U7" i="7"/>
  <c r="U6" i="3" s="1"/>
  <c r="V11" i="6"/>
  <c r="U8" i="7"/>
  <c r="U7" i="3" s="1"/>
  <c r="V9" i="6"/>
  <c r="U10" i="7"/>
  <c r="U9" i="3" s="1"/>
  <c r="W9" i="6" l="1"/>
  <c r="V10" i="7"/>
  <c r="V9" i="3" s="1"/>
  <c r="W12" i="6"/>
  <c r="V3" i="7"/>
  <c r="V2" i="3" s="1"/>
  <c r="W11" i="6"/>
  <c r="V8" i="7"/>
  <c r="V7" i="3" s="1"/>
  <c r="W4" i="6"/>
  <c r="V6" i="7"/>
  <c r="V5" i="3" s="1"/>
  <c r="W6" i="6"/>
  <c r="V7" i="7"/>
  <c r="V6" i="3" s="1"/>
  <c r="X3" i="6"/>
  <c r="W5" i="7"/>
  <c r="W4" i="3" s="1"/>
  <c r="W10" i="6"/>
  <c r="V9" i="7"/>
  <c r="V8" i="3" s="1"/>
  <c r="W13" i="6"/>
  <c r="V4" i="7"/>
  <c r="V3" i="3" s="1"/>
  <c r="X13" i="6" l="1"/>
  <c r="W4" i="7"/>
  <c r="W3" i="3" s="1"/>
  <c r="X4" i="6"/>
  <c r="W6" i="7"/>
  <c r="W5" i="3" s="1"/>
  <c r="X10" i="6"/>
  <c r="W9" i="7"/>
  <c r="W8" i="3" s="1"/>
  <c r="X11" i="6"/>
  <c r="W8" i="7"/>
  <c r="W7" i="3" s="1"/>
  <c r="Y3" i="6"/>
  <c r="X5" i="7"/>
  <c r="X4" i="3" s="1"/>
  <c r="X12" i="6"/>
  <c r="W3" i="7"/>
  <c r="W2" i="3" s="1"/>
  <c r="X6" i="6"/>
  <c r="W7" i="7"/>
  <c r="W6" i="3" s="1"/>
  <c r="X9" i="6"/>
  <c r="W10" i="7"/>
  <c r="W9" i="3" s="1"/>
  <c r="Y9" i="6" l="1"/>
  <c r="X10" i="7"/>
  <c r="X9" i="3" s="1"/>
  <c r="Y11" i="6"/>
  <c r="X8" i="7"/>
  <c r="X7" i="3" s="1"/>
  <c r="Y6" i="6"/>
  <c r="X7" i="7"/>
  <c r="X6" i="3" s="1"/>
  <c r="Y10" i="6"/>
  <c r="X9" i="7"/>
  <c r="X8" i="3" s="1"/>
  <c r="Y12" i="6"/>
  <c r="X3" i="7"/>
  <c r="X2" i="3" s="1"/>
  <c r="Y4" i="6"/>
  <c r="X6" i="7"/>
  <c r="X5" i="3" s="1"/>
  <c r="Z3" i="6"/>
  <c r="Y5" i="7"/>
  <c r="Y4" i="3" s="1"/>
  <c r="Y13" i="6"/>
  <c r="X4" i="7"/>
  <c r="X3" i="3" s="1"/>
  <c r="Z13" i="6" l="1"/>
  <c r="Y4" i="7"/>
  <c r="Y3" i="3" s="1"/>
  <c r="Z10" i="6"/>
  <c r="Y9" i="7"/>
  <c r="Y8" i="3" s="1"/>
  <c r="AA3" i="6"/>
  <c r="Z5" i="7"/>
  <c r="Z4" i="3" s="1"/>
  <c r="Z6" i="6"/>
  <c r="Y7" i="7"/>
  <c r="Y6" i="3" s="1"/>
  <c r="Z4" i="6"/>
  <c r="Y6" i="7"/>
  <c r="Y5" i="3" s="1"/>
  <c r="Z11" i="6"/>
  <c r="Y8" i="7"/>
  <c r="Y7" i="3" s="1"/>
  <c r="Z12" i="6"/>
  <c r="Y3" i="7"/>
  <c r="Y2" i="3" s="1"/>
  <c r="Z9" i="6"/>
  <c r="Y10" i="7"/>
  <c r="Y9" i="3" s="1"/>
  <c r="AA9" i="6" l="1"/>
  <c r="Z10" i="7"/>
  <c r="Z9" i="3" s="1"/>
  <c r="AA6" i="6"/>
  <c r="Z7" i="7"/>
  <c r="Z6" i="3" s="1"/>
  <c r="AA12" i="6"/>
  <c r="Z3" i="7"/>
  <c r="Z2" i="3" s="1"/>
  <c r="AB3" i="6"/>
  <c r="AA5" i="7"/>
  <c r="AA4" i="3" s="1"/>
  <c r="AA11" i="6"/>
  <c r="Z8" i="7"/>
  <c r="Z7" i="3" s="1"/>
  <c r="AA10" i="6"/>
  <c r="Z9" i="7"/>
  <c r="Z8" i="3" s="1"/>
  <c r="AA4" i="6"/>
  <c r="Z6" i="7"/>
  <c r="Z5" i="3" s="1"/>
  <c r="AA13" i="6"/>
  <c r="Z4" i="7"/>
  <c r="Z3" i="3" s="1"/>
  <c r="AB13" i="6" l="1"/>
  <c r="AA4" i="7"/>
  <c r="AA3" i="3" s="1"/>
  <c r="AC3" i="6"/>
  <c r="AB5" i="7"/>
  <c r="AB4" i="3" s="1"/>
  <c r="AB4" i="6"/>
  <c r="AA6" i="7"/>
  <c r="AA5" i="3" s="1"/>
  <c r="AB12" i="6"/>
  <c r="AA3" i="7"/>
  <c r="AA2" i="3" s="1"/>
  <c r="AB10" i="6"/>
  <c r="AA9" i="7"/>
  <c r="AA8" i="3" s="1"/>
  <c r="AB6" i="6"/>
  <c r="AA7" i="7"/>
  <c r="AA6" i="3" s="1"/>
  <c r="AB11" i="6"/>
  <c r="AA8" i="7"/>
  <c r="AA7" i="3" s="1"/>
  <c r="AB9" i="6"/>
  <c r="AA10" i="7"/>
  <c r="AA9" i="3" s="1"/>
  <c r="AC9" i="6" l="1"/>
  <c r="AB10" i="7"/>
  <c r="AB9" i="3" s="1"/>
  <c r="AC12" i="6"/>
  <c r="AB3" i="7"/>
  <c r="AB2" i="3" s="1"/>
  <c r="AC11" i="6"/>
  <c r="AB8" i="7"/>
  <c r="AB7" i="3" s="1"/>
  <c r="AC4" i="6"/>
  <c r="AB6" i="7"/>
  <c r="AB5" i="3" s="1"/>
  <c r="AC6" i="6"/>
  <c r="AB7" i="7"/>
  <c r="AB6" i="3" s="1"/>
  <c r="AD3" i="6"/>
  <c r="AC5" i="7"/>
  <c r="AC4" i="3" s="1"/>
  <c r="AC10" i="6"/>
  <c r="AB9" i="7"/>
  <c r="AB8" i="3" s="1"/>
  <c r="AC13" i="6"/>
  <c r="AB4" i="7"/>
  <c r="AB3" i="3" s="1"/>
  <c r="AD13" i="6" l="1"/>
  <c r="AC4" i="7"/>
  <c r="AC3" i="3" s="1"/>
  <c r="AD4" i="6"/>
  <c r="AC6" i="7"/>
  <c r="AC5" i="3" s="1"/>
  <c r="AD10" i="6"/>
  <c r="AC9" i="7"/>
  <c r="AC8" i="3" s="1"/>
  <c r="AD11" i="6"/>
  <c r="AC8" i="7"/>
  <c r="AC7" i="3" s="1"/>
  <c r="AE3" i="6"/>
  <c r="AD5" i="7"/>
  <c r="AD4" i="3" s="1"/>
  <c r="AD12" i="6"/>
  <c r="AC3" i="7"/>
  <c r="AC2" i="3" s="1"/>
  <c r="AD6" i="6"/>
  <c r="AC7" i="7"/>
  <c r="AC6" i="3" s="1"/>
  <c r="AD9" i="6"/>
  <c r="AC10" i="7"/>
  <c r="AC9" i="3" s="1"/>
  <c r="AE9" i="6" l="1"/>
  <c r="AD10" i="7"/>
  <c r="AD9" i="3" s="1"/>
  <c r="AE11" i="6"/>
  <c r="AD8" i="7"/>
  <c r="AD7" i="3" s="1"/>
  <c r="AE6" i="6"/>
  <c r="AD7" i="7"/>
  <c r="AD6" i="3" s="1"/>
  <c r="AE10" i="6"/>
  <c r="AD9" i="7"/>
  <c r="AD8" i="3" s="1"/>
  <c r="AE12" i="6"/>
  <c r="AD3" i="7"/>
  <c r="AD2" i="3" s="1"/>
  <c r="AE4" i="6"/>
  <c r="AD6" i="7"/>
  <c r="AD5" i="3" s="1"/>
  <c r="AF3" i="6"/>
  <c r="AF5" i="7" s="1"/>
  <c r="AF4" i="3" s="1"/>
  <c r="AE5" i="7"/>
  <c r="AE4" i="3" s="1"/>
  <c r="AE13" i="6"/>
  <c r="AD4" i="7"/>
  <c r="AD3" i="3" s="1"/>
  <c r="AF13" i="6" l="1"/>
  <c r="AF4" i="7" s="1"/>
  <c r="AF3" i="3" s="1"/>
  <c r="AE4" i="7"/>
  <c r="AE3" i="3" s="1"/>
  <c r="AF10" i="6"/>
  <c r="AF9" i="7" s="1"/>
  <c r="AF8" i="3" s="1"/>
  <c r="AE9" i="7"/>
  <c r="AE8" i="3" s="1"/>
  <c r="AF6" i="6"/>
  <c r="AF7" i="7" s="1"/>
  <c r="AF6" i="3" s="1"/>
  <c r="AE7" i="7"/>
  <c r="AE6" i="3" s="1"/>
  <c r="AF4" i="6"/>
  <c r="AF6" i="7" s="1"/>
  <c r="AF5" i="3" s="1"/>
  <c r="AE6" i="7"/>
  <c r="AE5" i="3" s="1"/>
  <c r="AF11" i="6"/>
  <c r="AF8" i="7" s="1"/>
  <c r="AF7" i="3" s="1"/>
  <c r="AE8" i="7"/>
  <c r="AE7" i="3" s="1"/>
  <c r="AF12" i="6"/>
  <c r="AF3" i="7" s="1"/>
  <c r="AF2" i="3" s="1"/>
  <c r="AE3" i="7"/>
  <c r="AE2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<sst xmlns="http://schemas.openxmlformats.org/spreadsheetml/2006/main" count="404" uniqueCount="158">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</sst>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99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NC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NC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10439388</v>
      </c>
      <c r="E3" s="10">
        <f>((SUMIFS(J23:BG23,J22:BG22,About!B1)))</f>
        <v>10551162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0.70099999999999996</v>
      </c>
      <c r="D4" s="8">
        <f>$D$3*C4</f>
        <v>7318010.9879999999</v>
      </c>
      <c r="E4" s="8">
        <f>$E$3*C4</f>
        <v>7396364.5619999999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0.223</v>
      </c>
      <c r="D5" s="8">
        <f t="shared" ref="D5:D17" si="0">$D$3*C5</f>
        <v>2327983.5240000002</v>
      </c>
      <c r="E5" s="8">
        <f t="shared" ref="E5:E17" si="1">$E$3*C5</f>
        <v>2352909.1260000002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1.6E-2</v>
      </c>
      <c r="D6" s="8">
        <f t="shared" si="0"/>
        <v>167030.20800000001</v>
      </c>
      <c r="E6" s="8">
        <f t="shared" si="1"/>
        <v>168818.592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3.4000000000000002E-2</v>
      </c>
      <c r="D7" s="8">
        <f t="shared" si="0"/>
        <v>354939.19200000004</v>
      </c>
      <c r="E7" s="8">
        <f t="shared" si="1"/>
        <v>358739.50800000003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10439.388000000001</v>
      </c>
      <c r="E8" s="8">
        <f t="shared" si="1"/>
        <v>10551.162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2.5000000000000001E-2</v>
      </c>
      <c r="D9" s="8">
        <f t="shared" si="0"/>
        <v>260984.7</v>
      </c>
      <c r="E9" s="8">
        <f t="shared" si="1"/>
        <v>263779.05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0.61899999999999999</v>
      </c>
      <c r="D10" s="8">
        <f t="shared" si="0"/>
        <v>6461981.1720000003</v>
      </c>
      <c r="E10" s="8">
        <f t="shared" si="1"/>
        <v>6531169.2779999999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0.10199999999999999</v>
      </c>
      <c r="D11" s="8">
        <f t="shared" si="0"/>
        <v>1064817.5759999999</v>
      </c>
      <c r="E11" s="8">
        <f t="shared" si="1"/>
        <v>1076218.524</v>
      </c>
      <c r="F11" s="8"/>
    </row>
    <row r="12" spans="1:7" x14ac:dyDescent="0.2">
      <c r="A12" s="8">
        <v>9</v>
      </c>
      <c r="B12" s="8" t="s">
        <v>22</v>
      </c>
      <c r="C12" s="12">
        <f>1-C11</f>
        <v>0.89800000000000002</v>
      </c>
      <c r="D12" s="8">
        <f t="shared" si="0"/>
        <v>9374570.4240000006</v>
      </c>
      <c r="E12" s="8">
        <f t="shared" si="1"/>
        <v>9474943.4759999998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0.48899999999999999</v>
      </c>
      <c r="D16" s="8">
        <f t="shared" si="0"/>
        <v>5104860.7319999998</v>
      </c>
      <c r="E16" s="8">
        <f t="shared" si="1"/>
        <v>5159518.2180000003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0.51100000000000001</v>
      </c>
      <c r="D17" s="8">
        <f t="shared" si="0"/>
        <v>5334527.2680000002</v>
      </c>
      <c r="E17" s="8">
        <f t="shared" si="1"/>
        <v>5391643.7819999997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NC</v>
      </c>
      <c r="B2" s="11">
        <f>'Population Demographic'!D3</f>
        <v>10439388</v>
      </c>
      <c r="C2" s="11">
        <f>'Population Demographic'!E3</f>
        <v>10551162</v>
      </c>
      <c r="D2">
        <f>C2+C2*$B$15*(D1-$B$1)</f>
        <v>10783287.563999999</v>
      </c>
      <c r="E2">
        <f t="shared" ref="E2:AF2" si="0">D2+D2*$B$15*(E1-$B$1)</f>
        <v>11139136.053611999</v>
      </c>
      <c r="F2">
        <f t="shared" si="0"/>
        <v>11629258.039970927</v>
      </c>
      <c r="G2">
        <f t="shared" si="0"/>
        <v>12268867.232169328</v>
      </c>
      <c r="H2">
        <f t="shared" si="0"/>
        <v>13078612.469492504</v>
      </c>
      <c r="I2">
        <f t="shared" si="0"/>
        <v>14085665.629643427</v>
      </c>
      <c r="J2">
        <f t="shared" si="0"/>
        <v>15325204.205052048</v>
      </c>
      <c r="K2">
        <f t="shared" si="0"/>
        <v>16842399.4213522</v>
      </c>
      <c r="L2">
        <f t="shared" si="0"/>
        <v>18695063.357700944</v>
      </c>
      <c r="M2">
        <f t="shared" si="0"/>
        <v>20957166.02398276</v>
      </c>
      <c r="N2">
        <f t="shared" si="0"/>
        <v>23723511.939148486</v>
      </c>
      <c r="O2">
        <f t="shared" si="0"/>
        <v>27115974.14644672</v>
      </c>
      <c r="P2">
        <f t="shared" si="0"/>
        <v>31291834.164999515</v>
      </c>
      <c r="Q2">
        <f t="shared" si="0"/>
        <v>36454986.802224435</v>
      </c>
      <c r="R2">
        <f t="shared" si="0"/>
        <v>42871064.479415938</v>
      </c>
      <c r="S2">
        <f t="shared" si="0"/>
        <v>50887953.53706672</v>
      </c>
      <c r="T2">
        <f t="shared" si="0"/>
        <v>60963768.337405935</v>
      </c>
      <c r="U2">
        <f t="shared" si="0"/>
        <v>73705195.919923782</v>
      </c>
      <c r="V2">
        <f t="shared" si="0"/>
        <v>89920339.022307009</v>
      </c>
      <c r="W2">
        <f t="shared" si="0"/>
        <v>110691937.33645993</v>
      </c>
      <c r="X2">
        <f t="shared" si="0"/>
        <v>137479386.17188323</v>
      </c>
      <c r="Y2">
        <f t="shared" si="0"/>
        <v>172261670.87336969</v>
      </c>
      <c r="Z2">
        <f t="shared" si="0"/>
        <v>217738751.98393929</v>
      </c>
      <c r="AA2">
        <f t="shared" si="0"/>
        <v>277616908.7795226</v>
      </c>
      <c r="AB2">
        <f t="shared" si="0"/>
        <v>357015344.69046605</v>
      </c>
      <c r="AC2">
        <f t="shared" si="0"/>
        <v>463048902.0635345</v>
      </c>
      <c r="AD2">
        <f t="shared" si="0"/>
        <v>605667963.89910316</v>
      </c>
      <c r="AE2">
        <f t="shared" si="0"/>
        <v>798876044.38291705</v>
      </c>
      <c r="AF2">
        <f t="shared" si="0"/>
        <v>1062505139.0292797</v>
      </c>
    </row>
    <row r="3" spans="1:32" x14ac:dyDescent="0.2">
      <c r="A3" t="s">
        <v>15</v>
      </c>
      <c r="B3" s="11">
        <f>'Population Demographic'!D4</f>
        <v>7318010.9879999999</v>
      </c>
      <c r="C3" s="11">
        <f>'Population Demographic'!E4</f>
        <v>7396364.5619999999</v>
      </c>
      <c r="D3">
        <f>C3+C3*$B$15*(D$1-$B$1)</f>
        <v>7559084.5823640004</v>
      </c>
      <c r="E3">
        <f t="shared" ref="E3:AF13" si="1">D3+D3*$B$15*(E$1-$B$1)</f>
        <v>7808534.373582012</v>
      </c>
      <c r="F3">
        <f t="shared" si="1"/>
        <v>8152109.8860196201</v>
      </c>
      <c r="G3">
        <f t="shared" si="1"/>
        <v>8600475.9297506995</v>
      </c>
      <c r="H3">
        <f t="shared" si="1"/>
        <v>9168107.3411142454</v>
      </c>
      <c r="I3">
        <f t="shared" si="1"/>
        <v>9874051.6063800417</v>
      </c>
      <c r="J3">
        <f t="shared" si="1"/>
        <v>10742968.147741485</v>
      </c>
      <c r="K3">
        <f t="shared" si="1"/>
        <v>11806521.994367892</v>
      </c>
      <c r="L3">
        <f t="shared" si="1"/>
        <v>13105239.413748359</v>
      </c>
      <c r="M3">
        <f t="shared" si="1"/>
        <v>14690973.382811911</v>
      </c>
      <c r="N3">
        <f t="shared" si="1"/>
        <v>16630181.869343083</v>
      </c>
      <c r="O3">
        <f t="shared" si="1"/>
        <v>19008297.876659144</v>
      </c>
      <c r="P3">
        <f t="shared" si="1"/>
        <v>21935575.749664653</v>
      </c>
      <c r="Q3">
        <f t="shared" si="1"/>
        <v>25554945.748359323</v>
      </c>
      <c r="R3">
        <f t="shared" si="1"/>
        <v>30052616.200070564</v>
      </c>
      <c r="S3">
        <f t="shared" si="1"/>
        <v>35672455.429483756</v>
      </c>
      <c r="T3">
        <f t="shared" si="1"/>
        <v>42735601.604521543</v>
      </c>
      <c r="U3">
        <f t="shared" si="1"/>
        <v>51667342.339866549</v>
      </c>
      <c r="V3">
        <f t="shared" si="1"/>
        <v>63034157.654637188</v>
      </c>
      <c r="W3">
        <f t="shared" si="1"/>
        <v>77595048.072858378</v>
      </c>
      <c r="X3">
        <f t="shared" si="1"/>
        <v>96373049.706490099</v>
      </c>
      <c r="Y3">
        <f t="shared" si="1"/>
        <v>120755431.28223209</v>
      </c>
      <c r="Z3">
        <f t="shared" si="1"/>
        <v>152634865.14074135</v>
      </c>
      <c r="AA3">
        <f t="shared" si="1"/>
        <v>194609453.05444521</v>
      </c>
      <c r="AB3">
        <f t="shared" si="1"/>
        <v>250267756.62801653</v>
      </c>
      <c r="AC3">
        <f t="shared" si="1"/>
        <v>324597280.34653747</v>
      </c>
      <c r="AD3">
        <f t="shared" si="1"/>
        <v>424573242.69327098</v>
      </c>
      <c r="AE3">
        <f t="shared" si="1"/>
        <v>560012107.11242437</v>
      </c>
      <c r="AF3">
        <f t="shared" si="1"/>
        <v>744816102.45952439</v>
      </c>
    </row>
    <row r="4" spans="1:32" x14ac:dyDescent="0.2">
      <c r="A4" t="s">
        <v>16</v>
      </c>
      <c r="B4" s="11">
        <f>'Population Demographic'!D5</f>
        <v>2327983.5240000002</v>
      </c>
      <c r="C4" s="11">
        <f>'Population Demographic'!E5</f>
        <v>2352909.1260000002</v>
      </c>
      <c r="D4">
        <f t="shared" ref="D4:S13" si="2">C4+C4*$B$15*(D$1-$B$1)</f>
        <v>2404673.126772</v>
      </c>
      <c r="E4">
        <f t="shared" si="2"/>
        <v>2484027.3399554761</v>
      </c>
      <c r="F4">
        <f t="shared" si="2"/>
        <v>2593324.542913517</v>
      </c>
      <c r="G4">
        <f t="shared" si="2"/>
        <v>2735957.3927737605</v>
      </c>
      <c r="H4">
        <f t="shared" si="2"/>
        <v>2916530.5806968287</v>
      </c>
      <c r="I4">
        <f t="shared" si="2"/>
        <v>3141103.4354104847</v>
      </c>
      <c r="J4">
        <f t="shared" si="2"/>
        <v>3417520.5377266072</v>
      </c>
      <c r="K4">
        <f t="shared" si="2"/>
        <v>3755855.0709615415</v>
      </c>
      <c r="L4">
        <f t="shared" si="2"/>
        <v>4168999.1287673111</v>
      </c>
      <c r="M4">
        <f t="shared" si="2"/>
        <v>4673448.0233481554</v>
      </c>
      <c r="N4">
        <f t="shared" si="2"/>
        <v>5290343.1624301123</v>
      </c>
      <c r="O4">
        <f t="shared" si="2"/>
        <v>6046862.2346576182</v>
      </c>
      <c r="P4">
        <f t="shared" si="2"/>
        <v>6978079.0187948914</v>
      </c>
      <c r="Q4">
        <f t="shared" si="2"/>
        <v>8129462.0568960486</v>
      </c>
      <c r="R4">
        <f t="shared" si="2"/>
        <v>9560247.3789097536</v>
      </c>
      <c r="S4">
        <f t="shared" si="2"/>
        <v>11348013.638765877</v>
      </c>
      <c r="T4">
        <f t="shared" si="1"/>
        <v>13594920.33924152</v>
      </c>
      <c r="U4">
        <f t="shared" si="1"/>
        <v>16436258.690142997</v>
      </c>
      <c r="V4">
        <f t="shared" si="1"/>
        <v>20052235.601974458</v>
      </c>
      <c r="W4">
        <f t="shared" si="1"/>
        <v>24684302.026030555</v>
      </c>
      <c r="X4">
        <f t="shared" si="1"/>
        <v>30657903.116329949</v>
      </c>
      <c r="Y4">
        <f t="shared" si="1"/>
        <v>38414352.604761429</v>
      </c>
      <c r="Z4">
        <f t="shared" si="1"/>
        <v>48555741.692418449</v>
      </c>
      <c r="AA4">
        <f t="shared" si="1"/>
        <v>61908570.657833517</v>
      </c>
      <c r="AB4">
        <f t="shared" si="1"/>
        <v>79614421.865973905</v>
      </c>
      <c r="AC4">
        <f t="shared" si="1"/>
        <v>103259905.16016816</v>
      </c>
      <c r="AD4">
        <f t="shared" si="1"/>
        <v>135063955.94949993</v>
      </c>
      <c r="AE4">
        <f t="shared" si="1"/>
        <v>178149357.89739043</v>
      </c>
      <c r="AF4">
        <f t="shared" si="1"/>
        <v>236938646.00352925</v>
      </c>
    </row>
    <row r="5" spans="1:32" x14ac:dyDescent="0.2">
      <c r="A5" t="s">
        <v>27</v>
      </c>
      <c r="B5" s="11">
        <f>'Population Demographic'!D6</f>
        <v>167030.20800000001</v>
      </c>
      <c r="C5" s="11">
        <f>'Population Demographic'!E6</f>
        <v>168818.592</v>
      </c>
      <c r="D5">
        <f t="shared" si="2"/>
        <v>172532.601024</v>
      </c>
      <c r="E5">
        <f t="shared" si="2"/>
        <v>178226.17685779202</v>
      </c>
      <c r="F5">
        <f t="shared" si="2"/>
        <v>186068.12863953487</v>
      </c>
      <c r="G5">
        <f t="shared" si="2"/>
        <v>196301.87571470928</v>
      </c>
      <c r="H5">
        <f t="shared" si="2"/>
        <v>209257.79951188009</v>
      </c>
      <c r="I5">
        <f t="shared" si="2"/>
        <v>225370.65007429486</v>
      </c>
      <c r="J5">
        <f t="shared" si="2"/>
        <v>245203.26728083281</v>
      </c>
      <c r="K5">
        <f t="shared" si="2"/>
        <v>269478.39074163523</v>
      </c>
      <c r="L5">
        <f t="shared" si="2"/>
        <v>299121.01372321509</v>
      </c>
      <c r="M5">
        <f t="shared" si="2"/>
        <v>335314.65638372413</v>
      </c>
      <c r="N5">
        <f t="shared" si="2"/>
        <v>379576.19102637569</v>
      </c>
      <c r="O5">
        <f t="shared" si="2"/>
        <v>433855.58634314744</v>
      </c>
      <c r="P5">
        <f t="shared" si="2"/>
        <v>500669.34663999215</v>
      </c>
      <c r="Q5">
        <f t="shared" si="2"/>
        <v>583279.78883559082</v>
      </c>
      <c r="R5">
        <f t="shared" si="2"/>
        <v>685937.03167065477</v>
      </c>
      <c r="S5">
        <f t="shared" si="2"/>
        <v>814207.2565930672</v>
      </c>
      <c r="T5">
        <f t="shared" si="1"/>
        <v>975420.29339849448</v>
      </c>
      <c r="U5">
        <f t="shared" si="1"/>
        <v>1179283.1347187799</v>
      </c>
      <c r="V5">
        <f t="shared" si="1"/>
        <v>1438725.4243569116</v>
      </c>
      <c r="W5">
        <f t="shared" si="1"/>
        <v>1771070.9973833582</v>
      </c>
      <c r="X5">
        <f t="shared" si="1"/>
        <v>2199670.1787501308</v>
      </c>
      <c r="Y5">
        <f t="shared" si="1"/>
        <v>2756186.7339739138</v>
      </c>
      <c r="Z5">
        <f t="shared" si="1"/>
        <v>3483820.0317430273</v>
      </c>
      <c r="AA5">
        <f t="shared" si="1"/>
        <v>4441870.5404723594</v>
      </c>
      <c r="AB5">
        <f t="shared" si="1"/>
        <v>5712245.5150474543</v>
      </c>
      <c r="AC5">
        <f t="shared" si="1"/>
        <v>7408782.4330165479</v>
      </c>
      <c r="AD5">
        <f t="shared" si="1"/>
        <v>9690687.4223856442</v>
      </c>
      <c r="AE5">
        <f t="shared" si="1"/>
        <v>12782016.710126664</v>
      </c>
      <c r="AF5">
        <f t="shared" si="1"/>
        <v>17000082.224468462</v>
      </c>
    </row>
    <row r="6" spans="1:32" x14ac:dyDescent="0.2">
      <c r="A6" t="s">
        <v>17</v>
      </c>
      <c r="B6" s="11">
        <f>'Population Demographic'!D7</f>
        <v>354939.19200000004</v>
      </c>
      <c r="C6" s="11">
        <f>'Population Demographic'!E7</f>
        <v>358739.50800000003</v>
      </c>
      <c r="D6">
        <f t="shared" si="2"/>
        <v>366631.777176</v>
      </c>
      <c r="E6">
        <f t="shared" si="2"/>
        <v>378730.62582280801</v>
      </c>
      <c r="F6">
        <f t="shared" si="2"/>
        <v>395394.77335901157</v>
      </c>
      <c r="G6">
        <f t="shared" si="2"/>
        <v>417141.4858937572</v>
      </c>
      <c r="H6">
        <f t="shared" si="2"/>
        <v>444672.82396274514</v>
      </c>
      <c r="I6">
        <f t="shared" si="2"/>
        <v>478912.6314078765</v>
      </c>
      <c r="J6">
        <f t="shared" si="2"/>
        <v>521056.9429717696</v>
      </c>
      <c r="K6">
        <f t="shared" si="2"/>
        <v>572641.58032597485</v>
      </c>
      <c r="L6">
        <f t="shared" si="2"/>
        <v>635632.15416183206</v>
      </c>
      <c r="M6">
        <f t="shared" si="2"/>
        <v>712543.64481541375</v>
      </c>
      <c r="N6">
        <f t="shared" si="2"/>
        <v>806599.40593104833</v>
      </c>
      <c r="O6">
        <f t="shared" si="2"/>
        <v>921943.12097918824</v>
      </c>
      <c r="P6">
        <f t="shared" si="2"/>
        <v>1063922.3616099833</v>
      </c>
      <c r="Q6">
        <f t="shared" si="2"/>
        <v>1239469.5512756305</v>
      </c>
      <c r="R6">
        <f t="shared" si="2"/>
        <v>1457616.1923001413</v>
      </c>
      <c r="S6">
        <f t="shared" si="2"/>
        <v>1730190.4202602678</v>
      </c>
      <c r="T6">
        <f t="shared" si="1"/>
        <v>2072768.1234718007</v>
      </c>
      <c r="U6">
        <f t="shared" si="1"/>
        <v>2505976.6612774068</v>
      </c>
      <c r="V6">
        <f t="shared" si="1"/>
        <v>3057291.5267584361</v>
      </c>
      <c r="W6">
        <f t="shared" si="1"/>
        <v>3763525.869439635</v>
      </c>
      <c r="X6">
        <f t="shared" si="1"/>
        <v>4674299.1298440266</v>
      </c>
      <c r="Y6">
        <f t="shared" si="1"/>
        <v>5856896.8096945649</v>
      </c>
      <c r="Z6">
        <f t="shared" si="1"/>
        <v>7403117.5674539302</v>
      </c>
      <c r="AA6">
        <f t="shared" si="1"/>
        <v>9438974.8985037617</v>
      </c>
      <c r="AB6">
        <f t="shared" si="1"/>
        <v>12138521.719475837</v>
      </c>
      <c r="AC6">
        <f t="shared" si="1"/>
        <v>15743662.670160161</v>
      </c>
      <c r="AD6">
        <f t="shared" si="1"/>
        <v>20592710.772569492</v>
      </c>
      <c r="AE6">
        <f t="shared" si="1"/>
        <v>27161785.509019159</v>
      </c>
      <c r="AF6">
        <f t="shared" si="1"/>
        <v>36125174.726995483</v>
      </c>
    </row>
    <row r="7" spans="1:32" x14ac:dyDescent="0.2">
      <c r="A7" t="s">
        <v>18</v>
      </c>
      <c r="B7" s="11">
        <f>'Population Demographic'!D8</f>
        <v>10439.388000000001</v>
      </c>
      <c r="C7" s="11">
        <f>'Population Demographic'!E8</f>
        <v>10551.162</v>
      </c>
      <c r="D7">
        <f t="shared" si="2"/>
        <v>10783.287564</v>
      </c>
      <c r="E7">
        <f t="shared" si="2"/>
        <v>11139.136053612001</v>
      </c>
      <c r="F7">
        <f t="shared" si="2"/>
        <v>11629.25803997093</v>
      </c>
      <c r="G7">
        <f t="shared" si="2"/>
        <v>12268.86723216933</v>
      </c>
      <c r="H7">
        <f t="shared" si="2"/>
        <v>13078.612469492506</v>
      </c>
      <c r="I7">
        <f t="shared" si="2"/>
        <v>14085.665629643428</v>
      </c>
      <c r="J7">
        <f t="shared" si="2"/>
        <v>15325.20420505205</v>
      </c>
      <c r="K7">
        <f t="shared" si="2"/>
        <v>16842.399421352202</v>
      </c>
      <c r="L7">
        <f t="shared" si="2"/>
        <v>18695.063357700943</v>
      </c>
      <c r="M7">
        <f t="shared" si="2"/>
        <v>20957.166023982758</v>
      </c>
      <c r="N7">
        <f t="shared" si="2"/>
        <v>23723.51193914848</v>
      </c>
      <c r="O7">
        <f t="shared" si="2"/>
        <v>27115.974146446715</v>
      </c>
      <c r="P7">
        <f t="shared" si="2"/>
        <v>31291.834164999509</v>
      </c>
      <c r="Q7">
        <f t="shared" si="2"/>
        <v>36454.986802224426</v>
      </c>
      <c r="R7">
        <f t="shared" si="2"/>
        <v>42871.064479415923</v>
      </c>
      <c r="S7">
        <f t="shared" si="2"/>
        <v>50887.9535370667</v>
      </c>
      <c r="T7">
        <f t="shared" si="1"/>
        <v>60963.768337405905</v>
      </c>
      <c r="U7">
        <f t="shared" si="1"/>
        <v>73705.195919923746</v>
      </c>
      <c r="V7">
        <f t="shared" si="1"/>
        <v>89920.339022306973</v>
      </c>
      <c r="W7">
        <f t="shared" si="1"/>
        <v>110691.93733645989</v>
      </c>
      <c r="X7">
        <f t="shared" si="1"/>
        <v>137479.38617188318</v>
      </c>
      <c r="Y7">
        <f t="shared" si="1"/>
        <v>172261.67087336961</v>
      </c>
      <c r="Z7">
        <f t="shared" si="1"/>
        <v>217738.7519839392</v>
      </c>
      <c r="AA7">
        <f t="shared" si="1"/>
        <v>277616.90877952246</v>
      </c>
      <c r="AB7">
        <f t="shared" si="1"/>
        <v>357015.34469046589</v>
      </c>
      <c r="AC7">
        <f t="shared" si="1"/>
        <v>463048.90206353425</v>
      </c>
      <c r="AD7">
        <f t="shared" si="1"/>
        <v>605667.96389910276</v>
      </c>
      <c r="AE7">
        <f t="shared" si="1"/>
        <v>798876.04438291653</v>
      </c>
      <c r="AF7">
        <f t="shared" si="1"/>
        <v>1062505.1390292789</v>
      </c>
    </row>
    <row r="8" spans="1:32" x14ac:dyDescent="0.2">
      <c r="A8" t="s">
        <v>19</v>
      </c>
      <c r="B8" s="11">
        <f>'Population Demographic'!D9</f>
        <v>260984.7</v>
      </c>
      <c r="C8" s="11">
        <f>'Population Demographic'!E9</f>
        <v>263779.05</v>
      </c>
      <c r="D8">
        <f t="shared" si="2"/>
        <v>269582.18909999996</v>
      </c>
      <c r="E8">
        <f t="shared" si="2"/>
        <v>278478.40134029998</v>
      </c>
      <c r="F8">
        <f t="shared" si="2"/>
        <v>290731.45099927316</v>
      </c>
      <c r="G8">
        <f t="shared" si="2"/>
        <v>306721.68080423318</v>
      </c>
      <c r="H8">
        <f t="shared" si="2"/>
        <v>326965.31173731259</v>
      </c>
      <c r="I8">
        <f t="shared" si="2"/>
        <v>352141.64074108563</v>
      </c>
      <c r="J8">
        <f t="shared" si="2"/>
        <v>383130.10512630118</v>
      </c>
      <c r="K8">
        <f t="shared" si="2"/>
        <v>421059.98553380498</v>
      </c>
      <c r="L8">
        <f t="shared" si="2"/>
        <v>467376.58394252352</v>
      </c>
      <c r="M8">
        <f t="shared" si="2"/>
        <v>523929.15059956885</v>
      </c>
      <c r="N8">
        <f t="shared" si="2"/>
        <v>593087.79847871198</v>
      </c>
      <c r="O8">
        <f t="shared" si="2"/>
        <v>677899.35366116778</v>
      </c>
      <c r="P8">
        <f t="shared" si="2"/>
        <v>782295.85412498761</v>
      </c>
      <c r="Q8">
        <f t="shared" si="2"/>
        <v>911374.67005561059</v>
      </c>
      <c r="R8">
        <f t="shared" si="2"/>
        <v>1071776.611985398</v>
      </c>
      <c r="S8">
        <f t="shared" si="2"/>
        <v>1272198.8384266675</v>
      </c>
      <c r="T8">
        <f t="shared" si="1"/>
        <v>1524094.2084351475</v>
      </c>
      <c r="U8">
        <f t="shared" si="1"/>
        <v>1842629.8979980934</v>
      </c>
      <c r="V8">
        <f t="shared" si="1"/>
        <v>2248008.4755576737</v>
      </c>
      <c r="W8">
        <f t="shared" si="1"/>
        <v>2767298.4334114962</v>
      </c>
      <c r="X8">
        <f t="shared" si="1"/>
        <v>3436984.654297078</v>
      </c>
      <c r="Y8">
        <f t="shared" si="1"/>
        <v>4306541.7718342384</v>
      </c>
      <c r="Z8">
        <f t="shared" si="1"/>
        <v>5443468.7995984778</v>
      </c>
      <c r="AA8">
        <f t="shared" si="1"/>
        <v>6940422.7194880592</v>
      </c>
      <c r="AB8">
        <f t="shared" si="1"/>
        <v>8925383.6172616445</v>
      </c>
      <c r="AC8">
        <f t="shared" si="1"/>
        <v>11576222.551588353</v>
      </c>
      <c r="AD8">
        <f t="shared" si="1"/>
        <v>15141699.097477566</v>
      </c>
      <c r="AE8">
        <f t="shared" si="1"/>
        <v>19971901.10957291</v>
      </c>
      <c r="AF8">
        <f t="shared" si="1"/>
        <v>26562628.475731969</v>
      </c>
    </row>
    <row r="9" spans="1:32" x14ac:dyDescent="0.2">
      <c r="A9" t="s">
        <v>20</v>
      </c>
      <c r="B9" s="11">
        <f>'Population Demographic'!D10</f>
        <v>6461981.1720000003</v>
      </c>
      <c r="C9" s="11">
        <f>'Population Demographic'!E10</f>
        <v>6531169.2779999999</v>
      </c>
      <c r="D9">
        <f t="shared" si="2"/>
        <v>6674855.0021160003</v>
      </c>
      <c r="E9">
        <f t="shared" si="2"/>
        <v>6895125.2171858279</v>
      </c>
      <c r="F9">
        <f t="shared" si="2"/>
        <v>7198510.726742004</v>
      </c>
      <c r="G9">
        <f t="shared" si="2"/>
        <v>7594428.8167128144</v>
      </c>
      <c r="H9">
        <f t="shared" si="2"/>
        <v>8095661.1186158601</v>
      </c>
      <c r="I9">
        <f t="shared" si="2"/>
        <v>8719027.0247492809</v>
      </c>
      <c r="J9">
        <f t="shared" si="2"/>
        <v>9486301.402927218</v>
      </c>
      <c r="K9">
        <f t="shared" si="2"/>
        <v>10425445.241817012</v>
      </c>
      <c r="L9">
        <f t="shared" si="2"/>
        <v>11572244.218416885</v>
      </c>
      <c r="M9">
        <f t="shared" si="2"/>
        <v>12972485.768845327</v>
      </c>
      <c r="N9">
        <f t="shared" si="2"/>
        <v>14684853.890332911</v>
      </c>
      <c r="O9">
        <f t="shared" si="2"/>
        <v>16784787.996650517</v>
      </c>
      <c r="P9">
        <f t="shared" si="2"/>
        <v>19369645.348134696</v>
      </c>
      <c r="Q9">
        <f t="shared" si="2"/>
        <v>22565636.830576923</v>
      </c>
      <c r="R9">
        <f t="shared" si="2"/>
        <v>26537188.912758462</v>
      </c>
      <c r="S9">
        <f t="shared" si="2"/>
        <v>31499643.239444293</v>
      </c>
      <c r="T9">
        <f t="shared" si="1"/>
        <v>37736572.600854263</v>
      </c>
      <c r="U9">
        <f t="shared" si="1"/>
        <v>45623516.274432801</v>
      </c>
      <c r="V9">
        <f t="shared" si="1"/>
        <v>55660689.854808018</v>
      </c>
      <c r="W9">
        <f t="shared" si="1"/>
        <v>68518309.211268663</v>
      </c>
      <c r="X9">
        <f t="shared" si="1"/>
        <v>85099740.040395677</v>
      </c>
      <c r="Y9">
        <f t="shared" si="1"/>
        <v>106629974.27061579</v>
      </c>
      <c r="Z9">
        <f t="shared" si="1"/>
        <v>134780287.47805834</v>
      </c>
      <c r="AA9">
        <f t="shared" si="1"/>
        <v>171844866.53452438</v>
      </c>
      <c r="AB9">
        <f t="shared" si="1"/>
        <v>220992498.36339834</v>
      </c>
      <c r="AC9">
        <f t="shared" si="1"/>
        <v>286627270.37732762</v>
      </c>
      <c r="AD9">
        <f t="shared" si="1"/>
        <v>374908469.65354455</v>
      </c>
      <c r="AE9">
        <f t="shared" si="1"/>
        <v>494504271.47302526</v>
      </c>
      <c r="AF9">
        <f t="shared" si="1"/>
        <v>657690681.05912352</v>
      </c>
    </row>
    <row r="10" spans="1:32" x14ac:dyDescent="0.2">
      <c r="A10" t="s">
        <v>21</v>
      </c>
      <c r="B10" s="11">
        <f>'Population Demographic'!D11</f>
        <v>1064817.5759999999</v>
      </c>
      <c r="C10" s="11">
        <f>'Population Demographic'!E11</f>
        <v>1076218.524</v>
      </c>
      <c r="D10">
        <f t="shared" si="2"/>
        <v>1099895.3315280001</v>
      </c>
      <c r="E10">
        <f t="shared" si="2"/>
        <v>1136191.8774684242</v>
      </c>
      <c r="F10">
        <f t="shared" si="2"/>
        <v>1186184.3200770349</v>
      </c>
      <c r="G10">
        <f t="shared" si="2"/>
        <v>1251424.4576812717</v>
      </c>
      <c r="H10">
        <f t="shared" si="2"/>
        <v>1334018.4718882358</v>
      </c>
      <c r="I10">
        <f t="shared" si="2"/>
        <v>1436737.89422363</v>
      </c>
      <c r="J10">
        <f t="shared" si="2"/>
        <v>1563170.8289153094</v>
      </c>
      <c r="K10">
        <f t="shared" si="2"/>
        <v>1717924.740977925</v>
      </c>
      <c r="L10">
        <f t="shared" si="2"/>
        <v>1906896.4624854969</v>
      </c>
      <c r="M10">
        <f t="shared" si="2"/>
        <v>2137630.9344462422</v>
      </c>
      <c r="N10">
        <f t="shared" si="2"/>
        <v>2419798.2177931461</v>
      </c>
      <c r="O10">
        <f t="shared" si="2"/>
        <v>2765829.3629375659</v>
      </c>
      <c r="P10">
        <f t="shared" si="2"/>
        <v>3191767.0848299512</v>
      </c>
      <c r="Q10">
        <f t="shared" si="2"/>
        <v>3718408.6538268933</v>
      </c>
      <c r="R10">
        <f t="shared" si="2"/>
        <v>4372848.5769004263</v>
      </c>
      <c r="S10">
        <f t="shared" si="2"/>
        <v>5190571.2607808057</v>
      </c>
      <c r="T10">
        <f t="shared" si="1"/>
        <v>6218304.3704154054</v>
      </c>
      <c r="U10">
        <f t="shared" si="1"/>
        <v>7517929.9838322252</v>
      </c>
      <c r="V10">
        <f t="shared" si="1"/>
        <v>9171874.5802753158</v>
      </c>
      <c r="W10">
        <f t="shared" si="1"/>
        <v>11290577.608318914</v>
      </c>
      <c r="X10">
        <f t="shared" si="1"/>
        <v>14022897.389532091</v>
      </c>
      <c r="Y10">
        <f t="shared" si="1"/>
        <v>17570690.429083709</v>
      </c>
      <c r="Z10">
        <f t="shared" si="1"/>
        <v>22209352.702361807</v>
      </c>
      <c r="AA10">
        <f t="shared" si="1"/>
        <v>28316924.695511304</v>
      </c>
      <c r="AB10">
        <f t="shared" si="1"/>
        <v>36415565.158427536</v>
      </c>
      <c r="AC10">
        <f t="shared" si="1"/>
        <v>47230988.010480516</v>
      </c>
      <c r="AD10">
        <f t="shared" si="1"/>
        <v>61778132.317708515</v>
      </c>
      <c r="AE10">
        <f t="shared" si="1"/>
        <v>81485356.527057528</v>
      </c>
      <c r="AF10">
        <f t="shared" si="1"/>
        <v>108375524.18098651</v>
      </c>
    </row>
    <row r="11" spans="1:32" x14ac:dyDescent="0.2">
      <c r="A11" t="s">
        <v>31</v>
      </c>
      <c r="B11" s="11">
        <f>'Population Demographic'!D12</f>
        <v>9374570.4240000006</v>
      </c>
      <c r="C11" s="11">
        <f>'Population Demographic'!E12</f>
        <v>9474943.4759999998</v>
      </c>
      <c r="D11">
        <f t="shared" si="2"/>
        <v>9683392.2324720006</v>
      </c>
      <c r="E11">
        <f t="shared" si="2"/>
        <v>10002944.176143577</v>
      </c>
      <c r="F11">
        <f t="shared" si="2"/>
        <v>10443073.719893895</v>
      </c>
      <c r="G11">
        <f t="shared" si="2"/>
        <v>11017442.77448806</v>
      </c>
      <c r="H11">
        <f t="shared" si="2"/>
        <v>11744593.997604271</v>
      </c>
      <c r="I11">
        <f t="shared" si="2"/>
        <v>12648927.735419801</v>
      </c>
      <c r="J11">
        <f t="shared" si="2"/>
        <v>13762033.376136743</v>
      </c>
      <c r="K11">
        <f t="shared" si="2"/>
        <v>15124474.68037428</v>
      </c>
      <c r="L11">
        <f t="shared" si="2"/>
        <v>16788166.895215452</v>
      </c>
      <c r="M11">
        <f t="shared" si="2"/>
        <v>18819535.089536522</v>
      </c>
      <c r="N11">
        <f t="shared" si="2"/>
        <v>21303713.721355341</v>
      </c>
      <c r="O11">
        <f t="shared" si="2"/>
        <v>24350144.783509154</v>
      </c>
      <c r="P11">
        <f t="shared" si="2"/>
        <v>28100067.080169562</v>
      </c>
      <c r="Q11">
        <f t="shared" si="2"/>
        <v>32736578.148397539</v>
      </c>
      <c r="R11">
        <f t="shared" si="2"/>
        <v>38498215.902515508</v>
      </c>
      <c r="S11">
        <f t="shared" si="2"/>
        <v>45697382.276285909</v>
      </c>
      <c r="T11">
        <f t="shared" si="1"/>
        <v>54745463.966990516</v>
      </c>
      <c r="U11">
        <f t="shared" si="1"/>
        <v>66187265.936091535</v>
      </c>
      <c r="V11">
        <f t="shared" si="1"/>
        <v>80748464.442031667</v>
      </c>
      <c r="W11">
        <f t="shared" si="1"/>
        <v>99401359.72814098</v>
      </c>
      <c r="X11">
        <f t="shared" si="1"/>
        <v>123456488.78235109</v>
      </c>
      <c r="Y11">
        <f t="shared" si="1"/>
        <v>154690980.44428593</v>
      </c>
      <c r="Z11">
        <f t="shared" si="1"/>
        <v>195529399.28157741</v>
      </c>
      <c r="AA11">
        <f t="shared" si="1"/>
        <v>249299984.0840112</v>
      </c>
      <c r="AB11">
        <f t="shared" si="1"/>
        <v>320599779.53203839</v>
      </c>
      <c r="AC11">
        <f t="shared" si="1"/>
        <v>415817914.0530538</v>
      </c>
      <c r="AD11">
        <f t="shared" si="1"/>
        <v>543889831.58139431</v>
      </c>
      <c r="AE11">
        <f t="shared" si="1"/>
        <v>717390687.85585904</v>
      </c>
      <c r="AF11">
        <f t="shared" si="1"/>
        <v>954129614.84829259</v>
      </c>
    </row>
    <row r="12" spans="1:32" x14ac:dyDescent="0.2">
      <c r="A12" t="s">
        <v>25</v>
      </c>
      <c r="B12" s="11">
        <f>'Population Demographic'!D16</f>
        <v>5104860.7319999998</v>
      </c>
      <c r="C12" s="11">
        <f>'Population Demographic'!E16</f>
        <v>5159518.2180000003</v>
      </c>
      <c r="D12">
        <f t="shared" si="2"/>
        <v>5273027.6187960003</v>
      </c>
      <c r="E12">
        <f t="shared" si="2"/>
        <v>5447037.5302162683</v>
      </c>
      <c r="F12">
        <f t="shared" si="2"/>
        <v>5686707.1815457838</v>
      </c>
      <c r="G12">
        <f t="shared" si="2"/>
        <v>5999476.0765308021</v>
      </c>
      <c r="H12">
        <f t="shared" si="2"/>
        <v>6395441.4975818349</v>
      </c>
      <c r="I12">
        <f t="shared" si="2"/>
        <v>6887890.4928956358</v>
      </c>
      <c r="J12">
        <f t="shared" si="2"/>
        <v>7494024.856270452</v>
      </c>
      <c r="K12">
        <f t="shared" si="2"/>
        <v>8235933.3170412267</v>
      </c>
      <c r="L12">
        <f t="shared" si="2"/>
        <v>9141885.9819157608</v>
      </c>
      <c r="M12">
        <f t="shared" si="2"/>
        <v>10248054.185727568</v>
      </c>
      <c r="N12">
        <f t="shared" si="2"/>
        <v>11600797.338243607</v>
      </c>
      <c r="O12">
        <f t="shared" si="2"/>
        <v>13259711.357612442</v>
      </c>
      <c r="P12">
        <f t="shared" si="2"/>
        <v>15301706.906684758</v>
      </c>
      <c r="Q12">
        <f t="shared" si="2"/>
        <v>17826488.546287742</v>
      </c>
      <c r="R12">
        <f t="shared" si="2"/>
        <v>20963950.530434385</v>
      </c>
      <c r="S12">
        <f t="shared" si="2"/>
        <v>24884209.279625613</v>
      </c>
      <c r="T12">
        <f t="shared" si="1"/>
        <v>29811282.716991484</v>
      </c>
      <c r="U12">
        <f t="shared" si="1"/>
        <v>36041840.804842703</v>
      </c>
      <c r="V12">
        <f t="shared" si="1"/>
        <v>43971045.781908095</v>
      </c>
      <c r="W12">
        <f t="shared" si="1"/>
        <v>54128357.357528865</v>
      </c>
      <c r="X12">
        <f t="shared" si="1"/>
        <v>67227419.838050842</v>
      </c>
      <c r="Y12">
        <f t="shared" si="1"/>
        <v>84235957.057077706</v>
      </c>
      <c r="Z12">
        <f t="shared" si="1"/>
        <v>106474249.72014622</v>
      </c>
      <c r="AA12">
        <f t="shared" si="1"/>
        <v>135754668.39318645</v>
      </c>
      <c r="AB12">
        <f t="shared" si="1"/>
        <v>174580503.55363777</v>
      </c>
      <c r="AC12">
        <f t="shared" si="1"/>
        <v>226430913.10906819</v>
      </c>
      <c r="AD12">
        <f t="shared" si="1"/>
        <v>296171634.34666121</v>
      </c>
      <c r="AE12">
        <f t="shared" si="1"/>
        <v>390650385.70324612</v>
      </c>
      <c r="AF12">
        <f t="shared" si="1"/>
        <v>519565012.98531735</v>
      </c>
    </row>
    <row r="13" spans="1:32" x14ac:dyDescent="0.2">
      <c r="A13" t="s">
        <v>26</v>
      </c>
      <c r="B13" s="11">
        <f>'Population Demographic'!D17</f>
        <v>5334527.2680000002</v>
      </c>
      <c r="C13" s="11">
        <f>'Population Demographic'!E17</f>
        <v>5391643.7819999997</v>
      </c>
      <c r="D13">
        <f t="shared" si="2"/>
        <v>5510259.945204</v>
      </c>
      <c r="E13">
        <f t="shared" si="2"/>
        <v>5692098.523395732</v>
      </c>
      <c r="F13">
        <f t="shared" si="2"/>
        <v>5942550.8584251441</v>
      </c>
      <c r="G13">
        <f t="shared" si="2"/>
        <v>6269391.1556385271</v>
      </c>
      <c r="H13">
        <f t="shared" si="2"/>
        <v>6683170.9719106704</v>
      </c>
      <c r="I13">
        <f t="shared" si="2"/>
        <v>7197775.1367477924</v>
      </c>
      <c r="J13">
        <f t="shared" si="2"/>
        <v>7831179.3487815978</v>
      </c>
      <c r="K13">
        <f t="shared" si="2"/>
        <v>8606466.1043109763</v>
      </c>
      <c r="L13">
        <f t="shared" si="2"/>
        <v>9553177.3757851832</v>
      </c>
      <c r="M13">
        <f t="shared" si="2"/>
        <v>10709111.838255189</v>
      </c>
      <c r="N13">
        <f t="shared" si="2"/>
        <v>12122714.600904875</v>
      </c>
      <c r="O13">
        <f t="shared" si="2"/>
        <v>13856262.788834272</v>
      </c>
      <c r="P13">
        <f t="shared" si="2"/>
        <v>15990127.258314749</v>
      </c>
      <c r="Q13">
        <f t="shared" si="2"/>
        <v>18628498.255936682</v>
      </c>
      <c r="R13">
        <f t="shared" si="2"/>
        <v>21907113.948981538</v>
      </c>
      <c r="S13">
        <f t="shared" si="2"/>
        <v>26003744.257441085</v>
      </c>
      <c r="T13">
        <f t="shared" si="1"/>
        <v>31152485.620414421</v>
      </c>
      <c r="U13">
        <f t="shared" si="1"/>
        <v>37663355.115081035</v>
      </c>
      <c r="V13">
        <f t="shared" si="1"/>
        <v>45949293.240398861</v>
      </c>
      <c r="W13">
        <f t="shared" si="1"/>
        <v>56563579.978930995</v>
      </c>
      <c r="X13">
        <f t="shared" si="1"/>
        <v>70251966.333832294</v>
      </c>
      <c r="Y13">
        <f t="shared" si="1"/>
        <v>88025713.816291869</v>
      </c>
      <c r="Z13">
        <f t="shared" si="1"/>
        <v>111264502.26379292</v>
      </c>
      <c r="AA13">
        <f t="shared" si="1"/>
        <v>141862240.38633597</v>
      </c>
      <c r="AB13">
        <f t="shared" si="1"/>
        <v>182434841.13682806</v>
      </c>
      <c r="AC13">
        <f t="shared" si="1"/>
        <v>236617988.95446599</v>
      </c>
      <c r="AD13">
        <f t="shared" si="1"/>
        <v>309496329.55244148</v>
      </c>
      <c r="AE13">
        <f t="shared" si="1"/>
        <v>408225658.67967033</v>
      </c>
      <c r="AF13">
        <f t="shared" si="1"/>
        <v>542940126.04396152</v>
      </c>
    </row>
    <row r="15" spans="1:32" x14ac:dyDescent="0.2">
      <c r="A15" t="s">
        <v>155</v>
      </c>
      <c r="B15">
        <f>((SUMIFS(B19:AY19,B18:AY18,About!B1)))</f>
        <v>1.0999999999999999E-2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43638.273170423432</v>
      </c>
      <c r="C3">
        <f>C15*('Population Forecast'!C12/'Population Forecast'!C34)</f>
        <v>44323.610108599576</v>
      </c>
      <c r="D3">
        <f>D15*('Population Forecast'!D12/'Population Forecast'!D34)</f>
        <v>45537.825962288749</v>
      </c>
      <c r="E3">
        <f>E15*('Population Forecast'!E12/'Population Forecast'!E34)</f>
        <v>47310.068453983615</v>
      </c>
      <c r="F3">
        <f>F15*('Population Forecast'!F12/'Population Forecast'!F34)</f>
        <v>49697.798184245912</v>
      </c>
      <c r="G3">
        <f>G15*('Population Forecast'!G12/'Population Forecast'!G34)</f>
        <v>52782.135387456088</v>
      </c>
      <c r="H3">
        <f>H15*('Population Forecast'!H12/'Population Forecast'!H34)</f>
        <v>56667.849188017019</v>
      </c>
      <c r="I3">
        <f>I15*('Population Forecast'!I12/'Population Forecast'!I34)</f>
        <v>61497.543704724492</v>
      </c>
      <c r="J3">
        <f>J15*('Population Forecast'!J12/'Population Forecast'!J34)</f>
        <v>67451.813022591276</v>
      </c>
      <c r="K3">
        <f>K15*('Population Forecast'!K12/'Population Forecast'!K34)</f>
        <v>74753.546465751773</v>
      </c>
      <c r="L3">
        <f>L15*('Population Forecast'!L12/'Population Forecast'!L34)</f>
        <v>83702.128312118934</v>
      </c>
      <c r="M3">
        <f>M15*('Population Forecast'!M12/'Population Forecast'!M34)</f>
        <v>94663.190628332886</v>
      </c>
      <c r="N3">
        <f>N15*('Population Forecast'!N12/'Population Forecast'!N34)</f>
        <v>108117.41662661817</v>
      </c>
      <c r="O3">
        <f>O15*('Population Forecast'!O12/'Population Forecast'!O34)</f>
        <v>124674.90124878146</v>
      </c>
      <c r="P3">
        <f>P15*('Population Forecast'!P12/'Population Forecast'!P34)</f>
        <v>145129.58112019856</v>
      </c>
      <c r="Q3">
        <f>Q15*('Population Forecast'!Q12/'Population Forecast'!Q34)</f>
        <v>170508.38109918087</v>
      </c>
      <c r="R3">
        <f>R15*('Population Forecast'!R12/'Population Forecast'!R34)</f>
        <v>202142.9455640408</v>
      </c>
      <c r="S3">
        <f>S15*('Population Forecast'!S12/'Population Forecast'!S34)</f>
        <v>241781.84450367617</v>
      </c>
      <c r="T3">
        <f>T15*('Population Forecast'!T12/'Population Forecast'!T34)</f>
        <v>291695.59036233829</v>
      </c>
      <c r="U3">
        <f>U15*('Population Forecast'!U12/'Population Forecast'!U34)</f>
        <v>354926.36273778143</v>
      </c>
      <c r="V3">
        <f>V15*('Population Forecast'!V12/'Population Forecast'!V34)</f>
        <v>435473.16985942621</v>
      </c>
      <c r="W3">
        <f>W15*('Population Forecast'!W12/'Population Forecast'!W34)</f>
        <v>538712.01239465689</v>
      </c>
      <c r="X3">
        <f>X15*('Population Forecast'!X12/'Population Forecast'!X34)</f>
        <v>671852.79695326334</v>
      </c>
      <c r="Y3">
        <f>Y15*('Population Forecast'!Y12/'Population Forecast'!Y34)</f>
        <v>844674.1764443916</v>
      </c>
      <c r="Z3">
        <f>Z15*('Population Forecast'!Z12/'Population Forecast'!Z34)</f>
        <v>1070247.3759816135</v>
      </c>
      <c r="AA3">
        <f>AA15*('Population Forecast'!AA12/'Population Forecast'!AA34)</f>
        <v>1366658.5891663684</v>
      </c>
      <c r="AB3">
        <f>AB15*('Population Forecast'!AB12/'Population Forecast'!AB34)</f>
        <v>1758639.1690960901</v>
      </c>
      <c r="AC3">
        <f>AC15*('Population Forecast'!AC12/'Population Forecast'!AC34)</f>
        <v>2280955.3455600967</v>
      </c>
      <c r="AD3">
        <f>AD15*('Population Forecast'!AD12/'Population Forecast'!AD34)</f>
        <v>2981132.2584134629</v>
      </c>
      <c r="AE3">
        <f>AE15*('Population Forecast'!AE12/'Population Forecast'!AE34)</f>
        <v>3925690.1398822456</v>
      </c>
      <c r="AF3">
        <f>AF15*('Population Forecast'!AF12/'Population Forecast'!AF34)</f>
        <v>5208769.6638978571</v>
      </c>
    </row>
    <row r="4" spans="1:32" x14ac:dyDescent="0.2">
      <c r="A4" t="s">
        <v>26</v>
      </c>
      <c r="B4">
        <f>B16*('Population Forecast'!B13/'Population Forecast'!B35)</f>
        <v>42706.261897672201</v>
      </c>
      <c r="C4">
        <f>C16*('Population Forecast'!C13/'Population Forecast'!C35)</f>
        <v>43242.94510640869</v>
      </c>
      <c r="D4">
        <f>D16*('Population Forecast'!D13/'Population Forecast'!D35)</f>
        <v>44308.551366113359</v>
      </c>
      <c r="E4">
        <f>E16*('Population Forecast'!E13/'Population Forecast'!E35)</f>
        <v>45929.015793068909</v>
      </c>
      <c r="F4">
        <f>F16*('Population Forecast'!F13/'Population Forecast'!F35)</f>
        <v>48164.182516080327</v>
      </c>
      <c r="G4">
        <f>G16*('Population Forecast'!G13/'Population Forecast'!G35)</f>
        <v>51092.520381168259</v>
      </c>
      <c r="H4">
        <f>H16*('Population Forecast'!H13/'Population Forecast'!H35)</f>
        <v>54820.227065593252</v>
      </c>
      <c r="I4">
        <f>I16*('Population Forecast'!I13/'Population Forecast'!I35)</f>
        <v>59492.484983874638</v>
      </c>
      <c r="J4">
        <f>J16*('Population Forecast'!J13/'Population Forecast'!J35)</f>
        <v>65288.027283191397</v>
      </c>
      <c r="K4">
        <f>K16*('Population Forecast'!K13/'Population Forecast'!K35)</f>
        <v>72441.188037044165</v>
      </c>
      <c r="L4">
        <f>L16*('Population Forecast'!L13/'Population Forecast'!L35)</f>
        <v>81251.155364642153</v>
      </c>
      <c r="M4">
        <f>M16*('Population Forecast'!M13/'Population Forecast'!M35)</f>
        <v>92107.082824846322</v>
      </c>
      <c r="N4">
        <f>N16*('Population Forecast'!N13/'Population Forecast'!N35)</f>
        <v>105500.18884056651</v>
      </c>
      <c r="O4">
        <f>O16*('Population Forecast'!O13/'Population Forecast'!O35)</f>
        <v>122070.09634015159</v>
      </c>
      <c r="P4">
        <f>P16*('Population Forecast'!P13/'Population Forecast'!P35)</f>
        <v>142635.6523050422</v>
      </c>
      <c r="Q4">
        <f>Q16*('Population Forecast'!Q13/'Population Forecast'!Q35)</f>
        <v>168284.86561909746</v>
      </c>
      <c r="R4">
        <f>R16*('Population Forecast'!R13/'Population Forecast'!R35)</f>
        <v>200407.30273913866</v>
      </c>
      <c r="S4">
        <f>S16*('Population Forecast'!S13/'Population Forecast'!S35)</f>
        <v>240820.90248704227</v>
      </c>
      <c r="T4">
        <f>T16*('Population Forecast'!T13/'Population Forecast'!T35)</f>
        <v>291968.06530209549</v>
      </c>
      <c r="U4">
        <f>U16*('Population Forecast'!U13/'Population Forecast'!U35)</f>
        <v>357002.2760213876</v>
      </c>
      <c r="V4">
        <f>V16*('Population Forecast'!V13/'Population Forecast'!V35)</f>
        <v>440195.15559886675</v>
      </c>
      <c r="W4">
        <f>W16*('Population Forecast'!W13/'Population Forecast'!W35)</f>
        <v>547204.07766787626</v>
      </c>
      <c r="X4">
        <f>X16*('Population Forecast'!X13/'Population Forecast'!X35)</f>
        <v>685693.19000023336</v>
      </c>
      <c r="Y4">
        <f>Y16*('Population Forecast'!Y13/'Population Forecast'!Y35)</f>
        <v>866074.33122037898</v>
      </c>
      <c r="Z4">
        <f>Z16*('Population Forecast'!Z13/'Population Forecast'!Z35)</f>
        <v>1102282.9991618639</v>
      </c>
      <c r="AA4">
        <f>AA16*('Population Forecast'!AA13/'Population Forecast'!AA35)</f>
        <v>1413342.6774725397</v>
      </c>
      <c r="AB4">
        <f>AB16*('Population Forecast'!AB13/'Population Forecast'!AB35)</f>
        <v>1825486.2263501477</v>
      </c>
      <c r="AC4">
        <f>AC16*('Population Forecast'!AC13/'Population Forecast'!AC35)</f>
        <v>2376429.0807801234</v>
      </c>
      <c r="AD4">
        <f>AD16*('Population Forecast'!AD13/'Population Forecast'!AD35)</f>
        <v>3116255.8130707648</v>
      </c>
      <c r="AE4">
        <f>AE16*('Population Forecast'!AE13/'Population Forecast'!AE35)</f>
        <v>4115723.2915703841</v>
      </c>
      <c r="AF4">
        <f>AF16*('Population Forecast'!AF13/'Population Forecast'!AF35)</f>
        <v>5474489.2078792686</v>
      </c>
    </row>
    <row r="5" spans="1:32" x14ac:dyDescent="0.2">
      <c r="A5" t="s">
        <v>28</v>
      </c>
      <c r="B5">
        <f>B17*('Population Forecast'!B3/'Population Forecast'!B24)</f>
        <v>65351.03588946227</v>
      </c>
      <c r="C5">
        <f>C17*('Population Forecast'!C3/'Population Forecast'!C24)</f>
        <v>66218.244970777436</v>
      </c>
      <c r="D5">
        <f>D17*('Population Forecast'!D3/'Population Forecast'!D24)</f>
        <v>67878.395748392053</v>
      </c>
      <c r="E5">
        <f>E17*('Population Forecast'!E3/'Population Forecast'!E24)</f>
        <v>70372.550372938436</v>
      </c>
      <c r="F5">
        <f>F17*('Population Forecast'!F3/'Population Forecast'!F24)</f>
        <v>73786.760412037693</v>
      </c>
      <c r="G5">
        <f>G17*('Population Forecast'!G3/'Population Forecast'!G24)</f>
        <v>78239.295850931769</v>
      </c>
      <c r="H5">
        <f>H17*('Population Forecast'!H3/'Population Forecast'!H24)</f>
        <v>83886.550557478564</v>
      </c>
      <c r="I5">
        <f>I17*('Population Forecast'!I3/'Population Forecast'!I24)</f>
        <v>90940.46907498152</v>
      </c>
      <c r="J5">
        <f>J17*('Population Forecast'!J3/'Population Forecast'!J24)</f>
        <v>99667.121370681984</v>
      </c>
      <c r="K5">
        <f>K17*('Population Forecast'!K3/'Population Forecast'!K24)</f>
        <v>110403.37166698813</v>
      </c>
      <c r="L5">
        <f>L17*('Population Forecast'!L3/'Population Forecast'!L24)</f>
        <v>123592.09546916289</v>
      </c>
      <c r="M5">
        <f>M17*('Population Forecast'!M3/'Population Forecast'!M24)</f>
        <v>139787.03960271698</v>
      </c>
      <c r="N5">
        <f>N17*('Population Forecast'!N3/'Population Forecast'!N24)</f>
        <v>159702.31276357549</v>
      </c>
      <c r="O5">
        <f>O17*('Population Forecast'!O3/'Population Forecast'!O24)</f>
        <v>184252.0594048218</v>
      </c>
      <c r="P5">
        <f>P17*('Population Forecast'!P3/'Population Forecast'!P24)</f>
        <v>214616.86909326579</v>
      </c>
      <c r="Q5">
        <f>Q17*('Population Forecast'!Q3/'Population Forecast'!Q24)</f>
        <v>252348.53145805956</v>
      </c>
      <c r="R5">
        <f>R17*('Population Forecast'!R3/'Population Forecast'!R24)</f>
        <v>299424.78275992034</v>
      </c>
      <c r="S5">
        <f>S17*('Population Forecast'!S3/'Population Forecast'!S24)</f>
        <v>358443.40726227168</v>
      </c>
      <c r="T5">
        <f>T17*('Population Forecast'!T3/'Population Forecast'!T24)</f>
        <v>432832.88427330961</v>
      </c>
      <c r="U5">
        <f>U17*('Population Forecast'!U3/'Population Forecast'!U24)</f>
        <v>527084.99315935804</v>
      </c>
      <c r="V5">
        <f>V17*('Population Forecast'!V3/'Population Forecast'!V24)</f>
        <v>647171.49179650028</v>
      </c>
      <c r="W5">
        <f>W17*('Population Forecast'!W3/'Population Forecast'!W24)</f>
        <v>801051.61680259777</v>
      </c>
      <c r="X5">
        <f>X17*('Population Forecast'!X3/'Population Forecast'!X24)</f>
        <v>999454.55393091007</v>
      </c>
      <c r="Y5">
        <f>Y17*('Population Forecast'!Y3/'Population Forecast'!Y24)</f>
        <v>1256908.6209179184</v>
      </c>
      <c r="Z5">
        <f>Z17*('Population Forecast'!Z3/'Population Forecast'!Z24)</f>
        <v>1592706.8622441941</v>
      </c>
      <c r="AA5">
        <f>AA17*('Population Forecast'!AA3/'Population Forecast'!AA24)</f>
        <v>2033326.1626515049</v>
      </c>
      <c r="AB5">
        <f>AB17*('Population Forecast'!AB3/'Population Forecast'!AB24)</f>
        <v>2615124.9409150532</v>
      </c>
      <c r="AC5">
        <f>AC17*('Population Forecast'!AC3/'Population Forecast'!AC24)</f>
        <v>3389841.5215972764</v>
      </c>
      <c r="AD5">
        <f>AD17*('Population Forecast'!AD3/'Population Forecast'!AD24)</f>
        <v>4426510.6604373455</v>
      </c>
      <c r="AE5">
        <f>AE17*('Population Forecast'!AE3/'Population Forecast'!AE24)</f>
        <v>5822099.631405401</v>
      </c>
      <c r="AF5">
        <f>AF17*('Population Forecast'!AF3/'Population Forecast'!AF24)</f>
        <v>7713105.8441945929</v>
      </c>
    </row>
    <row r="6" spans="1:32" x14ac:dyDescent="0.2">
      <c r="A6" t="s">
        <v>29</v>
      </c>
      <c r="B6">
        <f>B18*('Population Forecast'!B4/'Population Forecast'!B25)</f>
        <v>17361.254788948638</v>
      </c>
      <c r="C6">
        <f>C18*('Population Forecast'!C4/'Population Forecast'!C25)</f>
        <v>17595.483478072874</v>
      </c>
      <c r="D6">
        <f>D18*('Population Forecast'!D4/'Population Forecast'!D25)</f>
        <v>18044.375678075343</v>
      </c>
      <c r="E6">
        <f>E18*('Population Forecast'!E4/'Population Forecast'!E25)</f>
        <v>18717.775102913947</v>
      </c>
      <c r="F6">
        <f>F18*('Population Forecast'!F4/'Population Forecast'!F25)</f>
        <v>19637.701111980055</v>
      </c>
      <c r="G6">
        <f>G18*('Population Forecast'!G4/'Population Forecast'!G25)</f>
        <v>20833.176697680829</v>
      </c>
      <c r="H6">
        <f>H18*('Population Forecast'!H4/'Population Forecast'!H25)</f>
        <v>22348.969929102863</v>
      </c>
      <c r="I6">
        <f>I18*('Population Forecast'!I4/'Population Forecast'!I25)</f>
        <v>24239.293739257791</v>
      </c>
      <c r="J6">
        <f>J18*('Population Forecast'!J4/'Population Forecast'!J25)</f>
        <v>26571.076770702322</v>
      </c>
      <c r="K6">
        <f>K18*('Population Forecast'!K4/'Population Forecast'!K25)</f>
        <v>29441.352577393485</v>
      </c>
      <c r="L6">
        <f>L18*('Population Forecast'!L4/'Population Forecast'!L25)</f>
        <v>32967.367386660655</v>
      </c>
      <c r="M6">
        <f>M18*('Population Forecast'!M4/'Population Forecast'!M25)</f>
        <v>37299.800398739004</v>
      </c>
      <c r="N6">
        <f>N18*('Population Forecast'!N4/'Population Forecast'!N25)</f>
        <v>42640.846167065116</v>
      </c>
      <c r="O6">
        <f>O18*('Population Forecast'!O4/'Population Forecast'!O25)</f>
        <v>49237.471488764044</v>
      </c>
      <c r="P6">
        <f>P18*('Population Forecast'!P4/'Population Forecast'!P25)</f>
        <v>57429.099614885658</v>
      </c>
      <c r="Q6">
        <f>Q18*('Population Forecast'!Q4/'Population Forecast'!Q25)</f>
        <v>67634.379401615137</v>
      </c>
      <c r="R6">
        <f>R18*('Population Forecast'!R4/'Population Forecast'!R25)</f>
        <v>80427.324520673224</v>
      </c>
      <c r="S6">
        <f>S18*('Population Forecast'!S4/'Population Forecast'!S25)</f>
        <v>96539.226871823208</v>
      </c>
      <c r="T6">
        <f>T18*('Population Forecast'!T4/'Population Forecast'!T25)</f>
        <v>116937.9832526637</v>
      </c>
      <c r="U6">
        <f>U18*('Population Forecast'!U4/'Population Forecast'!U25)</f>
        <v>142933.93866674445</v>
      </c>
      <c r="V6">
        <f>V18*('Population Forecast'!V4/'Population Forecast'!V25)</f>
        <v>176258.48659868073</v>
      </c>
      <c r="W6">
        <f>W18*('Population Forecast'!W4/'Population Forecast'!W25)</f>
        <v>219248.83012013667</v>
      </c>
      <c r="X6">
        <f>X18*('Population Forecast'!X4/'Population Forecast'!X25)</f>
        <v>275052.22312592139</v>
      </c>
      <c r="Y6">
        <f>Y18*('Population Forecast'!Y4/'Population Forecast'!Y25)</f>
        <v>347921.32050676749</v>
      </c>
      <c r="Z6">
        <f>Z18*('Population Forecast'!Z4/'Population Forecast'!Z25)</f>
        <v>443716.1202670582</v>
      </c>
      <c r="AA6">
        <f>AA18*('Population Forecast'!AA4/'Population Forecast'!AA25)</f>
        <v>570483.17505685939</v>
      </c>
      <c r="AB6">
        <f>AB18*('Population Forecast'!AB4/'Population Forecast'!AB25)</f>
        <v>739155.33290368202</v>
      </c>
      <c r="AC6">
        <f>AC18*('Population Forecast'!AC4/'Population Forecast'!AC25)</f>
        <v>965298.07037879375</v>
      </c>
      <c r="AD6">
        <f>AD18*('Population Forecast'!AD4/'Population Forecast'!AD25)</f>
        <v>1270513.1112480504</v>
      </c>
      <c r="AE6">
        <f>AE18*('Population Forecast'!AE4/'Population Forecast'!AE25)</f>
        <v>1684796.8771957876</v>
      </c>
      <c r="AF6">
        <f>AF18*('Population Forecast'!AF4/'Population Forecast'!AF25)</f>
        <v>2251281.02298248</v>
      </c>
    </row>
    <row r="7" spans="1:32" x14ac:dyDescent="0.2">
      <c r="A7" t="s">
        <v>30</v>
      </c>
      <c r="B7">
        <f>B19*('Population Forecast'!B6/'Population Forecast'!B27)</f>
        <v>1767.2350888384187</v>
      </c>
      <c r="C7">
        <f>C19*('Population Forecast'!C6/'Population Forecast'!C27)</f>
        <v>1820.7138050205629</v>
      </c>
      <c r="D7">
        <f>D19*('Population Forecast'!D6/'Population Forecast'!D27)</f>
        <v>1898.7022551733671</v>
      </c>
      <c r="E7">
        <f>E19*('Population Forecast'!E6/'Population Forecast'!E27)</f>
        <v>2003.6762638770169</v>
      </c>
      <c r="F7">
        <f>F19*('Population Forecast'!F6/'Population Forecast'!F27)</f>
        <v>2139.2170227897491</v>
      </c>
      <c r="G7">
        <f>G19*('Population Forecast'!G6/'Population Forecast'!G27)</f>
        <v>2309.1266589485472</v>
      </c>
      <c r="H7">
        <f>H19*('Population Forecast'!H6/'Population Forecast'!H27)</f>
        <v>2521.5048274075466</v>
      </c>
      <c r="I7">
        <f>I19*('Population Forecast'!I6/'Population Forecast'!I27)</f>
        <v>2783.6417025181058</v>
      </c>
      <c r="J7">
        <f>J19*('Population Forecast'!J6/'Population Forecast'!J27)</f>
        <v>3106.8929830182192</v>
      </c>
      <c r="K7">
        <f>K19*('Population Forecast'!K6/'Population Forecast'!K27)</f>
        <v>3504.5057218639781</v>
      </c>
      <c r="L7">
        <f>L19*('Population Forecast'!L6/'Population Forecast'!L27)</f>
        <v>3993.9263540906591</v>
      </c>
      <c r="M7">
        <f>M19*('Population Forecast'!M6/'Population Forecast'!M27)</f>
        <v>4598.5638415787016</v>
      </c>
      <c r="N7">
        <f>N19*('Population Forecast'!N6/'Population Forecast'!N27)</f>
        <v>5345.8348580167949</v>
      </c>
      <c r="O7">
        <f>O19*('Population Forecast'!O6/'Population Forecast'!O27)</f>
        <v>6276.7973310750858</v>
      </c>
      <c r="P7">
        <f>P19*('Population Forecast'!P6/'Population Forecast'!P27)</f>
        <v>7438.6932589171493</v>
      </c>
      <c r="Q7">
        <f>Q19*('Population Forecast'!Q6/'Population Forecast'!Q27)</f>
        <v>8898.4182060138937</v>
      </c>
      <c r="R7">
        <f>R19*('Population Forecast'!R6/'Population Forecast'!R27)</f>
        <v>10740.888931152442</v>
      </c>
      <c r="S7">
        <f>S19*('Population Forecast'!S6/'Population Forecast'!S27)</f>
        <v>13080.439977333501</v>
      </c>
      <c r="T7">
        <f>T19*('Population Forecast'!T6/'Population Forecast'!T27)</f>
        <v>16068.772933565144</v>
      </c>
      <c r="U7">
        <f>U19*('Population Forecast'!U6/'Population Forecast'!U27)</f>
        <v>19905.701172158311</v>
      </c>
      <c r="V7">
        <f>V19*('Population Forecast'!V6/'Population Forecast'!V27)</f>
        <v>24869.491522136617</v>
      </c>
      <c r="W7">
        <f>W19*('Population Forecast'!W6/'Population Forecast'!W27)</f>
        <v>31320.948851185432</v>
      </c>
      <c r="X7">
        <f>X19*('Population Forecast'!X6/'Population Forecast'!X27)</f>
        <v>39774.404323644281</v>
      </c>
      <c r="Y7">
        <f>Y19*('Population Forecast'!Y6/'Population Forecast'!Y27)</f>
        <v>50905.211374282735</v>
      </c>
      <c r="Z7">
        <f>Z19*('Population Forecast'!Z6/'Population Forecast'!Z27)</f>
        <v>65679.333675690723</v>
      </c>
      <c r="AA7">
        <f>AA19*('Population Forecast'!AA6/'Population Forecast'!AA27)</f>
        <v>85406.63645733727</v>
      </c>
      <c r="AB7">
        <f>AB19*('Population Forecast'!AB6/'Population Forecast'!AB27)</f>
        <v>111917.17400445335</v>
      </c>
      <c r="AC7">
        <f>AC19*('Population Forecast'!AC6/'Population Forecast'!AC27)</f>
        <v>147824.75372675015</v>
      </c>
      <c r="AD7">
        <f>AD19*('Population Forecast'!AD6/'Population Forecast'!AD27)</f>
        <v>196744.23828974314</v>
      </c>
      <c r="AE7">
        <f>AE19*('Population Forecast'!AE6/'Population Forecast'!AE27)</f>
        <v>263887.87107290328</v>
      </c>
      <c r="AF7">
        <f>AF19*('Population Forecast'!AF6/'Population Forecast'!AF27)</f>
        <v>356706.50722331181</v>
      </c>
    </row>
    <row r="8" spans="1:32" x14ac:dyDescent="0.2">
      <c r="A8" t="s">
        <v>31</v>
      </c>
      <c r="B8">
        <f>B20*('Population Forecast'!B11/'Population Forecast'!B33)</f>
        <v>36160.649288473302</v>
      </c>
      <c r="C8">
        <f>C20*('Population Forecast'!C11/'Population Forecast'!C33)</f>
        <v>37113.277839297552</v>
      </c>
      <c r="D8">
        <f>D20*('Population Forecast'!D11/'Population Forecast'!D33)</f>
        <v>38553.451163334059</v>
      </c>
      <c r="E8">
        <f>E20*('Population Forecast'!E11/'Population Forecast'!E33)</f>
        <v>40485.432918375787</v>
      </c>
      <c r="F8">
        <f>F20*('Population Forecast'!F11/'Population Forecast'!F33)</f>
        <v>42996.887179377802</v>
      </c>
      <c r="G8">
        <f>G20*('Population Forecast'!G11/'Population Forecast'!G33)</f>
        <v>46231.035659604953</v>
      </c>
      <c r="H8">
        <f>H20*('Population Forecast'!H11/'Population Forecast'!H33)</f>
        <v>50183.778374453359</v>
      </c>
      <c r="I8">
        <f>I20*('Population Forecast'!I11/'Population Forecast'!I33)</f>
        <v>55103.46639735096</v>
      </c>
      <c r="J8">
        <f>J20*('Population Forecast'!J11/'Population Forecast'!J33)</f>
        <v>61196.026218334046</v>
      </c>
      <c r="K8">
        <f>K20*('Population Forecast'!K11/'Population Forecast'!K33)</f>
        <v>68654.886673142188</v>
      </c>
      <c r="L8">
        <f>L20*('Population Forecast'!L11/'Population Forecast'!L33)</f>
        <v>77811.668183867208</v>
      </c>
      <c r="M8">
        <f>M20*('Population Forecast'!M11/'Population Forecast'!M33)</f>
        <v>89101.942704395973</v>
      </c>
      <c r="N8">
        <f>N20*('Population Forecast'!N11/'Population Forecast'!N33)</f>
        <v>103060.84693330116</v>
      </c>
      <c r="O8">
        <f>O20*('Population Forecast'!O11/'Population Forecast'!O33)</f>
        <v>120420.57403773547</v>
      </c>
      <c r="P8">
        <f>P20*('Population Forecast'!P11/'Population Forecast'!P33)</f>
        <v>142056.21523437378</v>
      </c>
      <c r="Q8">
        <f>Q20*('Population Forecast'!Q11/'Population Forecast'!Q33)</f>
        <v>169182.37439998763</v>
      </c>
      <c r="R8">
        <f>R20*('Population Forecast'!R11/'Population Forecast'!R33)</f>
        <v>203392.20050105575</v>
      </c>
      <c r="S8">
        <f>S20*('Population Forecast'!S11/'Population Forecast'!S33)</f>
        <v>246798.767730944</v>
      </c>
      <c r="T8">
        <f>T20*('Population Forecast'!T11/'Population Forecast'!T33)</f>
        <v>302240.98843434826</v>
      </c>
      <c r="U8">
        <f>U20*('Population Forecast'!U11/'Population Forecast'!U33)</f>
        <v>373324.27392602852</v>
      </c>
      <c r="V8">
        <f>V20*('Population Forecast'!V11/'Population Forecast'!V33)</f>
        <v>465204.6226715126</v>
      </c>
      <c r="W8">
        <f>W20*('Population Forecast'!W11/'Population Forecast'!W33)</f>
        <v>584970.5935039313</v>
      </c>
      <c r="X8">
        <f>X20*('Population Forecast'!X11/'Population Forecast'!X33)</f>
        <v>741215.24619377893</v>
      </c>
      <c r="Y8">
        <f>Y20*('Population Forecast'!Y11/'Population Forecast'!Y33)</f>
        <v>947486.62861746829</v>
      </c>
      <c r="Z8">
        <f>Z20*('Population Forecast'!Z11/'Population Forecast'!Z33)</f>
        <v>1220662.8933374742</v>
      </c>
      <c r="AA8">
        <f>AA20*('Population Forecast'!AA11/'Population Forecast'!AA33)</f>
        <v>1585432.0879188399</v>
      </c>
      <c r="AB8">
        <f>AB20*('Population Forecast'!AB11/'Population Forecast'!AB33)</f>
        <v>2076097.6442450369</v>
      </c>
      <c r="AC8">
        <f>AC20*('Population Forecast'!AC11/'Population Forecast'!AC33)</f>
        <v>2740070.5753054968</v>
      </c>
      <c r="AD8">
        <f>AD20*('Population Forecast'!AD11/'Population Forecast'!AD33)</f>
        <v>3644459.4820822286</v>
      </c>
      <c r="AE8">
        <f>AE20*('Population Forecast'!AE11/'Population Forecast'!AE33)</f>
        <v>4886513.8962598192</v>
      </c>
      <c r="AF8">
        <f>AF20*('Population Forecast'!AF11/'Population Forecast'!AF33)</f>
        <v>6599342.6099188346</v>
      </c>
    </row>
    <row r="9" spans="1:32" x14ac:dyDescent="0.2">
      <c r="A9" t="s">
        <v>32</v>
      </c>
      <c r="B9">
        <f>B21*('Population Forecast'!B10/'Population Forecast'!B31)</f>
        <v>3787.5128962173444</v>
      </c>
      <c r="C9">
        <f>C21*('Population Forecast'!C10/'Population Forecast'!C31)</f>
        <v>3918.9475895473515</v>
      </c>
      <c r="D9">
        <f>D21*('Population Forecast'!D10/'Population Forecast'!D31)</f>
        <v>4103.1591907970615</v>
      </c>
      <c r="E9">
        <f>E21*('Population Forecast'!E10/'Population Forecast'!E31)</f>
        <v>4343.3025794874184</v>
      </c>
      <c r="F9">
        <f>F21*('Population Forecast'!F10/'Population Forecast'!F31)</f>
        <v>4649.3388449533695</v>
      </c>
      <c r="G9">
        <f>G21*('Population Forecast'!G10/'Population Forecast'!G31)</f>
        <v>5030.9207407566264</v>
      </c>
      <c r="H9">
        <f>H21*('Population Forecast'!H10/'Population Forecast'!H31)</f>
        <v>5502.8792248191885</v>
      </c>
      <c r="I9">
        <f>I21*('Population Forecast'!I10/'Population Forecast'!I31)</f>
        <v>6084.030291932977</v>
      </c>
      <c r="J9">
        <f>J21*('Population Forecast'!J10/'Population Forecast'!J31)</f>
        <v>6799.0646932797881</v>
      </c>
      <c r="K9">
        <f>K21*('Population Forecast'!K10/'Population Forecast'!K31)</f>
        <v>7678.1463185349494</v>
      </c>
      <c r="L9">
        <f>L21*('Population Forecast'!L10/'Population Forecast'!L31)</f>
        <v>8762.6463334547479</v>
      </c>
      <c r="M9">
        <f>M21*('Population Forecast'!M10/'Population Forecast'!M31)</f>
        <v>10100.260581208358</v>
      </c>
      <c r="N9">
        <f>N21*('Population Forecast'!N10/'Population Forecast'!N31)</f>
        <v>11762.156642034673</v>
      </c>
      <c r="O9">
        <f>O21*('Population Forecast'!O10/'Population Forecast'!O31)</f>
        <v>13832.534912767065</v>
      </c>
      <c r="P9">
        <f>P21*('Population Forecast'!P10/'Population Forecast'!P31)</f>
        <v>16424.696711423039</v>
      </c>
      <c r="Q9">
        <f>Q21*('Population Forecast'!Q10/'Population Forecast'!Q31)</f>
        <v>19694.712020014646</v>
      </c>
      <c r="R9">
        <f>R21*('Population Forecast'!R10/'Population Forecast'!R31)</f>
        <v>23839.348272991116</v>
      </c>
      <c r="S9">
        <f>S21*('Population Forecast'!S10/'Population Forecast'!S31)</f>
        <v>29120.809884408904</v>
      </c>
      <c r="T9">
        <f>T21*('Population Forecast'!T10/'Population Forecast'!T31)</f>
        <v>35894.574930836279</v>
      </c>
      <c r="U9">
        <f>U21*('Population Forecast'!U10/'Population Forecast'!U31)</f>
        <v>44644.996722498247</v>
      </c>
      <c r="V9">
        <f>V21*('Population Forecast'!V10/'Population Forecast'!V31)</f>
        <v>56017.544193497124</v>
      </c>
      <c r="W9">
        <f>W21*('Population Forecast'!W10/'Population Forecast'!W31)</f>
        <v>70885.733966802742</v>
      </c>
      <c r="X9">
        <f>X21*('Population Forecast'!X10/'Population Forecast'!X31)</f>
        <v>90464.729034586926</v>
      </c>
      <c r="Y9">
        <f>Y21*('Population Forecast'!Y10/'Population Forecast'!Y31)</f>
        <v>116424.02121073357</v>
      </c>
      <c r="Z9">
        <f>Z21*('Population Forecast'!Z10/'Population Forecast'!Z31)</f>
        <v>151052.37030033272</v>
      </c>
      <c r="AA9">
        <f>AA21*('Population Forecast'!AA10/'Population Forecast'!AA31)</f>
        <v>197562.52055373378</v>
      </c>
      <c r="AB9">
        <f>AB21*('Population Forecast'!AB10/'Population Forecast'!AB31)</f>
        <v>260442.3221159151</v>
      </c>
      <c r="AC9">
        <f>AC21*('Population Forecast'!AC10/'Population Forecast'!AC31)</f>
        <v>346039.6051619901</v>
      </c>
      <c r="AD9">
        <f>AD21*('Population Forecast'!AD10/'Population Forecast'!AD31)</f>
        <v>463340.57083310088</v>
      </c>
      <c r="AE9">
        <f>AE21*('Population Forecast'!AE10/'Population Forecast'!AE31)</f>
        <v>625082.62660815706</v>
      </c>
      <c r="AF9">
        <f>AF21*('Population Forecast'!AF10/'Population Forecast'!AF31)</f>
        <v>849682.54556801892</v>
      </c>
    </row>
    <row r="10" spans="1:32" x14ac:dyDescent="0.2">
      <c r="A10" t="s">
        <v>33</v>
      </c>
      <c r="B10">
        <f>B22*('Population Forecast'!B9/'Population Forecast'!B30)</f>
        <v>60747.608584151763</v>
      </c>
      <c r="C10">
        <f>C22*('Population Forecast'!C9/'Population Forecast'!C30)</f>
        <v>61500.10428864164</v>
      </c>
      <c r="D10">
        <f>D22*('Population Forecast'!D9/'Population Forecast'!D30)</f>
        <v>62987.925052929175</v>
      </c>
      <c r="E10">
        <f>E22*('Population Forecast'!E9/'Population Forecast'!E30)</f>
        <v>65248.812539509461</v>
      </c>
      <c r="F10">
        <f>F22*('Population Forecast'!F9/'Population Forecast'!F30)</f>
        <v>68358.605123950765</v>
      </c>
      <c r="G10">
        <f>G22*('Population Forecast'!G9/'Population Forecast'!G30)</f>
        <v>72425.90951025566</v>
      </c>
      <c r="H10">
        <f>H22*('Population Forecast'!H9/'Population Forecast'!H30)</f>
        <v>77591.404377114566</v>
      </c>
      <c r="I10">
        <f>I22*('Population Forecast'!I9/'Population Forecast'!I30)</f>
        <v>84048.952892402463</v>
      </c>
      <c r="J10">
        <f>J22*('Population Forecast'!J9/'Population Forecast'!J30)</f>
        <v>92038.974360067325</v>
      </c>
      <c r="K10">
        <f>K22*('Population Forecast'!K9/'Population Forecast'!K30)</f>
        <v>101869.06291962178</v>
      </c>
      <c r="L10">
        <f>L22*('Population Forecast'!L9/'Population Forecast'!L30)</f>
        <v>113939.36515006152</v>
      </c>
      <c r="M10">
        <f>M22*('Population Forecast'!M9/'Population Forecast'!M30)</f>
        <v>128760.54607220761</v>
      </c>
      <c r="N10">
        <f>N22*('Population Forecast'!N9/'Population Forecast'!N30)</f>
        <v>146976.7388376352</v>
      </c>
      <c r="O10">
        <f>O22*('Population Forecast'!O9/'Population Forecast'!O30)</f>
        <v>169426.25992492016</v>
      </c>
      <c r="P10">
        <f>P22*('Population Forecast'!P9/'Population Forecast'!P30)</f>
        <v>197184.60240378065</v>
      </c>
      <c r="Q10">
        <f>Q22*('Population Forecast'!Q9/'Population Forecast'!Q30)</f>
        <v>231651.60669939668</v>
      </c>
      <c r="R10">
        <f>R22*('Population Forecast'!R9/'Population Forecast'!R30)</f>
        <v>274634.09590500419</v>
      </c>
      <c r="S10">
        <f>S22*('Population Forecast'!S9/'Population Forecast'!S30)</f>
        <v>328494.20197032258</v>
      </c>
      <c r="T10">
        <f>T22*('Population Forecast'!T9/'Population Forecast'!T30)</f>
        <v>396340.49995756178</v>
      </c>
      <c r="U10">
        <f>U22*('Population Forecast'!U9/'Population Forecast'!U30)</f>
        <v>482236.48075049219</v>
      </c>
      <c r="V10">
        <f>V22*('Population Forecast'!V9/'Population Forecast'!V30)</f>
        <v>591607.47416800854</v>
      </c>
      <c r="W10">
        <f>W22*('Population Forecast'!W9/'Population Forecast'!W30)</f>
        <v>731674.24740932009</v>
      </c>
      <c r="X10">
        <f>X22*('Population Forecast'!X9/'Population Forecast'!X30)</f>
        <v>912118.66341934516</v>
      </c>
      <c r="Y10">
        <f>Y22*('Population Forecast'!Y9/'Population Forecast'!Y30)</f>
        <v>1146055.3889634027</v>
      </c>
      <c r="Z10">
        <f>Z22*('Population Forecast'!Z9/'Population Forecast'!Z30)</f>
        <v>1450949.3328282263</v>
      </c>
      <c r="AA10">
        <f>AA22*('Population Forecast'!AA9/'Population Forecast'!AA30)</f>
        <v>1850706.0575957005</v>
      </c>
      <c r="AB10">
        <f>AB22*('Population Forecast'!AB9/'Population Forecast'!AB30)</f>
        <v>2378050.1844682801</v>
      </c>
      <c r="AC10">
        <f>AC22*('Population Forecast'!AC9/'Population Forecast'!AC30)</f>
        <v>3079567.4331978173</v>
      </c>
      <c r="AD10">
        <f>AD22*('Population Forecast'!AD9/'Population Forecast'!AD30)</f>
        <v>4017393.739672225</v>
      </c>
      <c r="AE10">
        <f>AE22*('Population Forecast'!AE9/'Population Forecast'!AE30)</f>
        <v>5278775.7303266535</v>
      </c>
      <c r="AF10">
        <f>AF22*('Population Forecast'!AF9/'Population Forecast'!AF30)</f>
        <v>6986281.4196893023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43638.273170423432</v>
      </c>
      <c r="C2">
        <f>Calculations!C3</f>
        <v>44323.610108599576</v>
      </c>
      <c r="D2">
        <f>Calculations!D3</f>
        <v>45537.825962288749</v>
      </c>
      <c r="E2">
        <f>Calculations!E3</f>
        <v>47310.068453983615</v>
      </c>
      <c r="F2">
        <f>Calculations!F3</f>
        <v>49697.798184245912</v>
      </c>
      <c r="G2">
        <f>Calculations!G3</f>
        <v>52782.135387456088</v>
      </c>
      <c r="H2">
        <f>Calculations!H3</f>
        <v>56667.849188017019</v>
      </c>
      <c r="I2">
        <f>Calculations!I3</f>
        <v>61497.543704724492</v>
      </c>
      <c r="J2">
        <f>Calculations!J3</f>
        <v>67451.813022591276</v>
      </c>
      <c r="K2">
        <f>Calculations!K3</f>
        <v>74753.546465751773</v>
      </c>
      <c r="L2">
        <f>Calculations!L3</f>
        <v>83702.128312118934</v>
      </c>
      <c r="M2">
        <f>Calculations!M3</f>
        <v>94663.190628332886</v>
      </c>
      <c r="N2">
        <f>Calculations!N3</f>
        <v>108117.41662661817</v>
      </c>
      <c r="O2">
        <f>Calculations!O3</f>
        <v>124674.90124878146</v>
      </c>
      <c r="P2">
        <f>Calculations!P3</f>
        <v>145129.58112019856</v>
      </c>
      <c r="Q2">
        <f>Calculations!Q3</f>
        <v>170508.38109918087</v>
      </c>
      <c r="R2">
        <f>Calculations!R3</f>
        <v>202142.9455640408</v>
      </c>
      <c r="S2">
        <f>Calculations!S3</f>
        <v>241781.84450367617</v>
      </c>
      <c r="T2">
        <f>Calculations!T3</f>
        <v>291695.59036233829</v>
      </c>
      <c r="U2">
        <f>Calculations!U3</f>
        <v>354926.36273778143</v>
      </c>
      <c r="V2">
        <f>Calculations!V3</f>
        <v>435473.16985942621</v>
      </c>
      <c r="W2">
        <f>Calculations!W3</f>
        <v>538712.01239465689</v>
      </c>
      <c r="X2">
        <f>Calculations!X3</f>
        <v>671852.79695326334</v>
      </c>
      <c r="Y2">
        <f>Calculations!Y3</f>
        <v>844674.1764443916</v>
      </c>
      <c r="Z2">
        <f>Calculations!Z3</f>
        <v>1070247.3759816135</v>
      </c>
      <c r="AA2">
        <f>Calculations!AA3</f>
        <v>1366658.5891663684</v>
      </c>
      <c r="AB2">
        <f>Calculations!AB3</f>
        <v>1758639.1690960901</v>
      </c>
      <c r="AC2">
        <f>Calculations!AC3</f>
        <v>2280955.3455600967</v>
      </c>
      <c r="AD2">
        <f>Calculations!AD3</f>
        <v>2981132.2584134629</v>
      </c>
      <c r="AE2">
        <f>Calculations!AE3</f>
        <v>3925690.1398822456</v>
      </c>
      <c r="AF2">
        <f>Calculations!AF3</f>
        <v>5208769.6638978571</v>
      </c>
    </row>
    <row r="3" spans="1:32" x14ac:dyDescent="0.2">
      <c r="A3" t="s">
        <v>26</v>
      </c>
      <c r="B3">
        <f>Calculations!B4</f>
        <v>42706.261897672201</v>
      </c>
      <c r="C3">
        <f>Calculations!C4</f>
        <v>43242.94510640869</v>
      </c>
      <c r="D3">
        <f>Calculations!D4</f>
        <v>44308.551366113359</v>
      </c>
      <c r="E3">
        <f>Calculations!E4</f>
        <v>45929.015793068909</v>
      </c>
      <c r="F3">
        <f>Calculations!F4</f>
        <v>48164.182516080327</v>
      </c>
      <c r="G3">
        <f>Calculations!G4</f>
        <v>51092.520381168259</v>
      </c>
      <c r="H3">
        <f>Calculations!H4</f>
        <v>54820.227065593252</v>
      </c>
      <c r="I3">
        <f>Calculations!I4</f>
        <v>59492.484983874638</v>
      </c>
      <c r="J3">
        <f>Calculations!J4</f>
        <v>65288.027283191397</v>
      </c>
      <c r="K3">
        <f>Calculations!K4</f>
        <v>72441.188037044165</v>
      </c>
      <c r="L3">
        <f>Calculations!L4</f>
        <v>81251.155364642153</v>
      </c>
      <c r="M3">
        <f>Calculations!M4</f>
        <v>92107.082824846322</v>
      </c>
      <c r="N3">
        <f>Calculations!N4</f>
        <v>105500.18884056651</v>
      </c>
      <c r="O3">
        <f>Calculations!O4</f>
        <v>122070.09634015159</v>
      </c>
      <c r="P3">
        <f>Calculations!P4</f>
        <v>142635.6523050422</v>
      </c>
      <c r="Q3">
        <f>Calculations!Q4</f>
        <v>168284.86561909746</v>
      </c>
      <c r="R3">
        <f>Calculations!R4</f>
        <v>200407.30273913866</v>
      </c>
      <c r="S3">
        <f>Calculations!S4</f>
        <v>240820.90248704227</v>
      </c>
      <c r="T3">
        <f>Calculations!T4</f>
        <v>291968.06530209549</v>
      </c>
      <c r="U3">
        <f>Calculations!U4</f>
        <v>357002.2760213876</v>
      </c>
      <c r="V3">
        <f>Calculations!V4</f>
        <v>440195.15559886675</v>
      </c>
      <c r="W3">
        <f>Calculations!W4</f>
        <v>547204.07766787626</v>
      </c>
      <c r="X3">
        <f>Calculations!X4</f>
        <v>685693.19000023336</v>
      </c>
      <c r="Y3">
        <f>Calculations!Y4</f>
        <v>866074.33122037898</v>
      </c>
      <c r="Z3">
        <f>Calculations!Z4</f>
        <v>1102282.9991618639</v>
      </c>
      <c r="AA3">
        <f>Calculations!AA4</f>
        <v>1413342.6774725397</v>
      </c>
      <c r="AB3">
        <f>Calculations!AB4</f>
        <v>1825486.2263501477</v>
      </c>
      <c r="AC3">
        <f>Calculations!AC4</f>
        <v>2376429.0807801234</v>
      </c>
      <c r="AD3">
        <f>Calculations!AD4</f>
        <v>3116255.8130707648</v>
      </c>
      <c r="AE3">
        <f>Calculations!AE4</f>
        <v>4115723.2915703841</v>
      </c>
      <c r="AF3">
        <f>Calculations!AF4</f>
        <v>5474489.2078792686</v>
      </c>
    </row>
    <row r="4" spans="1:32" x14ac:dyDescent="0.2">
      <c r="A4" t="s">
        <v>28</v>
      </c>
      <c r="B4">
        <f>Calculations!B5</f>
        <v>65351.03588946227</v>
      </c>
      <c r="C4">
        <f>Calculations!C5</f>
        <v>66218.244970777436</v>
      </c>
      <c r="D4">
        <f>Calculations!D5</f>
        <v>67878.395748392053</v>
      </c>
      <c r="E4">
        <f>Calculations!E5</f>
        <v>70372.550372938436</v>
      </c>
      <c r="F4">
        <f>Calculations!F5</f>
        <v>73786.760412037693</v>
      </c>
      <c r="G4">
        <f>Calculations!G5</f>
        <v>78239.295850931769</v>
      </c>
      <c r="H4">
        <f>Calculations!H5</f>
        <v>83886.550557478564</v>
      </c>
      <c r="I4">
        <f>Calculations!I5</f>
        <v>90940.46907498152</v>
      </c>
      <c r="J4">
        <f>Calculations!J5</f>
        <v>99667.121370681984</v>
      </c>
      <c r="K4">
        <f>Calculations!K5</f>
        <v>110403.37166698813</v>
      </c>
      <c r="L4">
        <f>Calculations!L5</f>
        <v>123592.09546916289</v>
      </c>
      <c r="M4">
        <f>Calculations!M5</f>
        <v>139787.03960271698</v>
      </c>
      <c r="N4">
        <f>Calculations!N5</f>
        <v>159702.31276357549</v>
      </c>
      <c r="O4">
        <f>Calculations!O5</f>
        <v>184252.0594048218</v>
      </c>
      <c r="P4">
        <f>Calculations!P5</f>
        <v>214616.86909326579</v>
      </c>
      <c r="Q4">
        <f>Calculations!Q5</f>
        <v>252348.53145805956</v>
      </c>
      <c r="R4">
        <f>Calculations!R5</f>
        <v>299424.78275992034</v>
      </c>
      <c r="S4">
        <f>Calculations!S5</f>
        <v>358443.40726227168</v>
      </c>
      <c r="T4">
        <f>Calculations!T5</f>
        <v>432832.88427330961</v>
      </c>
      <c r="U4">
        <f>Calculations!U5</f>
        <v>527084.99315935804</v>
      </c>
      <c r="V4">
        <f>Calculations!V5</f>
        <v>647171.49179650028</v>
      </c>
      <c r="W4">
        <f>Calculations!W5</f>
        <v>801051.61680259777</v>
      </c>
      <c r="X4">
        <f>Calculations!X5</f>
        <v>999454.55393091007</v>
      </c>
      <c r="Y4">
        <f>Calculations!Y5</f>
        <v>1256908.6209179184</v>
      </c>
      <c r="Z4">
        <f>Calculations!Z5</f>
        <v>1592706.8622441941</v>
      </c>
      <c r="AA4">
        <f>Calculations!AA5</f>
        <v>2033326.1626515049</v>
      </c>
      <c r="AB4">
        <f>Calculations!AB5</f>
        <v>2615124.9409150532</v>
      </c>
      <c r="AC4">
        <f>Calculations!AC5</f>
        <v>3389841.5215972764</v>
      </c>
      <c r="AD4">
        <f>Calculations!AD5</f>
        <v>4426510.6604373455</v>
      </c>
      <c r="AE4">
        <f>Calculations!AE5</f>
        <v>5822099.631405401</v>
      </c>
      <c r="AF4">
        <f>Calculations!AF5</f>
        <v>7713105.8441945929</v>
      </c>
    </row>
    <row r="5" spans="1:32" x14ac:dyDescent="0.2">
      <c r="A5" t="s">
        <v>29</v>
      </c>
      <c r="B5">
        <f>Calculations!B6</f>
        <v>17361.254788948638</v>
      </c>
      <c r="C5">
        <f>Calculations!C6</f>
        <v>17595.483478072874</v>
      </c>
      <c r="D5">
        <f>Calculations!D6</f>
        <v>18044.375678075343</v>
      </c>
      <c r="E5">
        <f>Calculations!E6</f>
        <v>18717.775102913947</v>
      </c>
      <c r="F5">
        <f>Calculations!F6</f>
        <v>19637.701111980055</v>
      </c>
      <c r="G5">
        <f>Calculations!G6</f>
        <v>20833.176697680829</v>
      </c>
      <c r="H5">
        <f>Calculations!H6</f>
        <v>22348.969929102863</v>
      </c>
      <c r="I5">
        <f>Calculations!I6</f>
        <v>24239.293739257791</v>
      </c>
      <c r="J5">
        <f>Calculations!J6</f>
        <v>26571.076770702322</v>
      </c>
      <c r="K5">
        <f>Calculations!K6</f>
        <v>29441.352577393485</v>
      </c>
      <c r="L5">
        <f>Calculations!L6</f>
        <v>32967.367386660655</v>
      </c>
      <c r="M5">
        <f>Calculations!M6</f>
        <v>37299.800398739004</v>
      </c>
      <c r="N5">
        <f>Calculations!N6</f>
        <v>42640.846167065116</v>
      </c>
      <c r="O5">
        <f>Calculations!O6</f>
        <v>49237.471488764044</v>
      </c>
      <c r="P5">
        <f>Calculations!P6</f>
        <v>57429.099614885658</v>
      </c>
      <c r="Q5">
        <f>Calculations!Q6</f>
        <v>67634.379401615137</v>
      </c>
      <c r="R5">
        <f>Calculations!R6</f>
        <v>80427.324520673224</v>
      </c>
      <c r="S5">
        <f>Calculations!S6</f>
        <v>96539.226871823208</v>
      </c>
      <c r="T5">
        <f>Calculations!T6</f>
        <v>116937.9832526637</v>
      </c>
      <c r="U5">
        <f>Calculations!U6</f>
        <v>142933.93866674445</v>
      </c>
      <c r="V5">
        <f>Calculations!V6</f>
        <v>176258.48659868073</v>
      </c>
      <c r="W5">
        <f>Calculations!W6</f>
        <v>219248.83012013667</v>
      </c>
      <c r="X5">
        <f>Calculations!X6</f>
        <v>275052.22312592139</v>
      </c>
      <c r="Y5">
        <f>Calculations!Y6</f>
        <v>347921.32050676749</v>
      </c>
      <c r="Z5">
        <f>Calculations!Z6</f>
        <v>443716.1202670582</v>
      </c>
      <c r="AA5">
        <f>Calculations!AA6</f>
        <v>570483.17505685939</v>
      </c>
      <c r="AB5">
        <f>Calculations!AB6</f>
        <v>739155.33290368202</v>
      </c>
      <c r="AC5">
        <f>Calculations!AC6</f>
        <v>965298.07037879375</v>
      </c>
      <c r="AD5">
        <f>Calculations!AD6</f>
        <v>1270513.1112480504</v>
      </c>
      <c r="AE5">
        <f>Calculations!AE6</f>
        <v>1684796.8771957876</v>
      </c>
      <c r="AF5">
        <f>Calculations!AF6</f>
        <v>2251281.02298248</v>
      </c>
    </row>
    <row r="6" spans="1:32" x14ac:dyDescent="0.2">
      <c r="A6" t="s">
        <v>30</v>
      </c>
      <c r="B6">
        <f>Calculations!B7</f>
        <v>1767.2350888384187</v>
      </c>
      <c r="C6">
        <f>Calculations!C7</f>
        <v>1820.7138050205629</v>
      </c>
      <c r="D6">
        <f>Calculations!D7</f>
        <v>1898.7022551733671</v>
      </c>
      <c r="E6">
        <f>Calculations!E7</f>
        <v>2003.6762638770169</v>
      </c>
      <c r="F6">
        <f>Calculations!F7</f>
        <v>2139.2170227897491</v>
      </c>
      <c r="G6">
        <f>Calculations!G7</f>
        <v>2309.1266589485472</v>
      </c>
      <c r="H6">
        <f>Calculations!H7</f>
        <v>2521.5048274075466</v>
      </c>
      <c r="I6">
        <f>Calculations!I7</f>
        <v>2783.6417025181058</v>
      </c>
      <c r="J6">
        <f>Calculations!J7</f>
        <v>3106.8929830182192</v>
      </c>
      <c r="K6">
        <f>Calculations!K7</f>
        <v>3504.5057218639781</v>
      </c>
      <c r="L6">
        <f>Calculations!L7</f>
        <v>3993.9263540906591</v>
      </c>
      <c r="M6">
        <f>Calculations!M7</f>
        <v>4598.5638415787016</v>
      </c>
      <c r="N6">
        <f>Calculations!N7</f>
        <v>5345.8348580167949</v>
      </c>
      <c r="O6">
        <f>Calculations!O7</f>
        <v>6276.7973310750858</v>
      </c>
      <c r="P6">
        <f>Calculations!P7</f>
        <v>7438.6932589171493</v>
      </c>
      <c r="Q6">
        <f>Calculations!Q7</f>
        <v>8898.4182060138937</v>
      </c>
      <c r="R6">
        <f>Calculations!R7</f>
        <v>10740.888931152442</v>
      </c>
      <c r="S6">
        <f>Calculations!S7</f>
        <v>13080.439977333501</v>
      </c>
      <c r="T6">
        <f>Calculations!T7</f>
        <v>16068.772933565144</v>
      </c>
      <c r="U6">
        <f>Calculations!U7</f>
        <v>19905.701172158311</v>
      </c>
      <c r="V6">
        <f>Calculations!V7</f>
        <v>24869.491522136617</v>
      </c>
      <c r="W6">
        <f>Calculations!W7</f>
        <v>31320.948851185432</v>
      </c>
      <c r="X6">
        <f>Calculations!X7</f>
        <v>39774.404323644281</v>
      </c>
      <c r="Y6">
        <f>Calculations!Y7</f>
        <v>50905.211374282735</v>
      </c>
      <c r="Z6">
        <f>Calculations!Z7</f>
        <v>65679.333675690723</v>
      </c>
      <c r="AA6">
        <f>Calculations!AA7</f>
        <v>85406.63645733727</v>
      </c>
      <c r="AB6">
        <f>Calculations!AB7</f>
        <v>111917.17400445335</v>
      </c>
      <c r="AC6">
        <f>Calculations!AC7</f>
        <v>147824.75372675015</v>
      </c>
      <c r="AD6">
        <f>Calculations!AD7</f>
        <v>196744.23828974314</v>
      </c>
      <c r="AE6">
        <f>Calculations!AE7</f>
        <v>263887.87107290328</v>
      </c>
      <c r="AF6">
        <f>Calculations!AF7</f>
        <v>356706.50722331181</v>
      </c>
    </row>
    <row r="7" spans="1:32" x14ac:dyDescent="0.2">
      <c r="A7" t="s">
        <v>31</v>
      </c>
      <c r="B7">
        <f>Calculations!B8</f>
        <v>36160.649288473302</v>
      </c>
      <c r="C7">
        <f>Calculations!C8</f>
        <v>37113.277839297552</v>
      </c>
      <c r="D7">
        <f>Calculations!D8</f>
        <v>38553.451163334059</v>
      </c>
      <c r="E7">
        <f>Calculations!E8</f>
        <v>40485.432918375787</v>
      </c>
      <c r="F7">
        <f>Calculations!F8</f>
        <v>42996.887179377802</v>
      </c>
      <c r="G7">
        <f>Calculations!G8</f>
        <v>46231.035659604953</v>
      </c>
      <c r="H7">
        <f>Calculations!H8</f>
        <v>50183.778374453359</v>
      </c>
      <c r="I7">
        <f>Calculations!I8</f>
        <v>55103.46639735096</v>
      </c>
      <c r="J7">
        <f>Calculations!J8</f>
        <v>61196.026218334046</v>
      </c>
      <c r="K7">
        <f>Calculations!K8</f>
        <v>68654.886673142188</v>
      </c>
      <c r="L7">
        <f>Calculations!L8</f>
        <v>77811.668183867208</v>
      </c>
      <c r="M7">
        <f>Calculations!M8</f>
        <v>89101.942704395973</v>
      </c>
      <c r="N7">
        <f>Calculations!N8</f>
        <v>103060.84693330116</v>
      </c>
      <c r="O7">
        <f>Calculations!O8</f>
        <v>120420.57403773547</v>
      </c>
      <c r="P7">
        <f>Calculations!P8</f>
        <v>142056.21523437378</v>
      </c>
      <c r="Q7">
        <f>Calculations!Q8</f>
        <v>169182.37439998763</v>
      </c>
      <c r="R7">
        <f>Calculations!R8</f>
        <v>203392.20050105575</v>
      </c>
      <c r="S7">
        <f>Calculations!S8</f>
        <v>246798.767730944</v>
      </c>
      <c r="T7">
        <f>Calculations!T8</f>
        <v>302240.98843434826</v>
      </c>
      <c r="U7">
        <f>Calculations!U8</f>
        <v>373324.27392602852</v>
      </c>
      <c r="V7">
        <f>Calculations!V8</f>
        <v>465204.6226715126</v>
      </c>
      <c r="W7">
        <f>Calculations!W8</f>
        <v>584970.5935039313</v>
      </c>
      <c r="X7">
        <f>Calculations!X8</f>
        <v>741215.24619377893</v>
      </c>
      <c r="Y7">
        <f>Calculations!Y8</f>
        <v>947486.62861746829</v>
      </c>
      <c r="Z7">
        <f>Calculations!Z8</f>
        <v>1220662.8933374742</v>
      </c>
      <c r="AA7">
        <f>Calculations!AA8</f>
        <v>1585432.0879188399</v>
      </c>
      <c r="AB7">
        <f>Calculations!AB8</f>
        <v>2076097.6442450369</v>
      </c>
      <c r="AC7">
        <f>Calculations!AC8</f>
        <v>2740070.5753054968</v>
      </c>
      <c r="AD7">
        <f>Calculations!AD8</f>
        <v>3644459.4820822286</v>
      </c>
      <c r="AE7">
        <f>Calculations!AE8</f>
        <v>4886513.8962598192</v>
      </c>
      <c r="AF7">
        <f>Calculations!AF8</f>
        <v>6599342.6099188346</v>
      </c>
    </row>
    <row r="8" spans="1:32" x14ac:dyDescent="0.2">
      <c r="A8" t="s">
        <v>32</v>
      </c>
      <c r="B8">
        <f>Calculations!B9</f>
        <v>3787.5128962173444</v>
      </c>
      <c r="C8">
        <f>Calculations!C9</f>
        <v>3918.9475895473515</v>
      </c>
      <c r="D8">
        <f>Calculations!D9</f>
        <v>4103.1591907970615</v>
      </c>
      <c r="E8">
        <f>Calculations!E9</f>
        <v>4343.3025794874184</v>
      </c>
      <c r="F8">
        <f>Calculations!F9</f>
        <v>4649.3388449533695</v>
      </c>
      <c r="G8">
        <f>Calculations!G9</f>
        <v>5030.9207407566264</v>
      </c>
      <c r="H8">
        <f>Calculations!H9</f>
        <v>5502.8792248191885</v>
      </c>
      <c r="I8">
        <f>Calculations!I9</f>
        <v>6084.030291932977</v>
      </c>
      <c r="J8">
        <f>Calculations!J9</f>
        <v>6799.0646932797881</v>
      </c>
      <c r="K8">
        <f>Calculations!K9</f>
        <v>7678.1463185349494</v>
      </c>
      <c r="L8">
        <f>Calculations!L9</f>
        <v>8762.6463334547479</v>
      </c>
      <c r="M8">
        <f>Calculations!M9</f>
        <v>10100.260581208358</v>
      </c>
      <c r="N8">
        <f>Calculations!N9</f>
        <v>11762.156642034673</v>
      </c>
      <c r="O8">
        <f>Calculations!O9</f>
        <v>13832.534912767065</v>
      </c>
      <c r="P8">
        <f>Calculations!P9</f>
        <v>16424.696711423039</v>
      </c>
      <c r="Q8">
        <f>Calculations!Q9</f>
        <v>19694.712020014646</v>
      </c>
      <c r="R8">
        <f>Calculations!R9</f>
        <v>23839.348272991116</v>
      </c>
      <c r="S8">
        <f>Calculations!S9</f>
        <v>29120.809884408904</v>
      </c>
      <c r="T8">
        <f>Calculations!T9</f>
        <v>35894.574930836279</v>
      </c>
      <c r="U8">
        <f>Calculations!U9</f>
        <v>44644.996722498247</v>
      </c>
      <c r="V8">
        <f>Calculations!V9</f>
        <v>56017.544193497124</v>
      </c>
      <c r="W8">
        <f>Calculations!W9</f>
        <v>70885.733966802742</v>
      </c>
      <c r="X8">
        <f>Calculations!X9</f>
        <v>90464.729034586926</v>
      </c>
      <c r="Y8">
        <f>Calculations!Y9</f>
        <v>116424.02121073357</v>
      </c>
      <c r="Z8">
        <f>Calculations!Z9</f>
        <v>151052.37030033272</v>
      </c>
      <c r="AA8">
        <f>Calculations!AA9</f>
        <v>197562.52055373378</v>
      </c>
      <c r="AB8">
        <f>Calculations!AB9</f>
        <v>260442.3221159151</v>
      </c>
      <c r="AC8">
        <f>Calculations!AC9</f>
        <v>346039.6051619901</v>
      </c>
      <c r="AD8">
        <f>Calculations!AD9</f>
        <v>463340.57083310088</v>
      </c>
      <c r="AE8">
        <f>Calculations!AE9</f>
        <v>625082.62660815706</v>
      </c>
      <c r="AF8">
        <f>Calculations!AF9</f>
        <v>849682.54556801892</v>
      </c>
    </row>
    <row r="9" spans="1:32" x14ac:dyDescent="0.2">
      <c r="A9" t="s">
        <v>33</v>
      </c>
      <c r="B9">
        <f>Calculations!B10</f>
        <v>60747.608584151763</v>
      </c>
      <c r="C9">
        <f>Calculations!C10</f>
        <v>61500.10428864164</v>
      </c>
      <c r="D9">
        <f>Calculations!D10</f>
        <v>62987.925052929175</v>
      </c>
      <c r="E9">
        <f>Calculations!E10</f>
        <v>65248.812539509461</v>
      </c>
      <c r="F9">
        <f>Calculations!F10</f>
        <v>68358.605123950765</v>
      </c>
      <c r="G9">
        <f>Calculations!G10</f>
        <v>72425.90951025566</v>
      </c>
      <c r="H9">
        <f>Calculations!H10</f>
        <v>77591.404377114566</v>
      </c>
      <c r="I9">
        <f>Calculations!I10</f>
        <v>84048.952892402463</v>
      </c>
      <c r="J9">
        <f>Calculations!J10</f>
        <v>92038.974360067325</v>
      </c>
      <c r="K9">
        <f>Calculations!K10</f>
        <v>101869.06291962178</v>
      </c>
      <c r="L9">
        <f>Calculations!L10</f>
        <v>113939.36515006152</v>
      </c>
      <c r="M9">
        <f>Calculations!M10</f>
        <v>128760.54607220761</v>
      </c>
      <c r="N9">
        <f>Calculations!N10</f>
        <v>146976.7388376352</v>
      </c>
      <c r="O9">
        <f>Calculations!O10</f>
        <v>169426.25992492016</v>
      </c>
      <c r="P9">
        <f>Calculations!P10</f>
        <v>197184.60240378065</v>
      </c>
      <c r="Q9">
        <f>Calculations!Q10</f>
        <v>231651.60669939668</v>
      </c>
      <c r="R9">
        <f>Calculations!R10</f>
        <v>274634.09590500419</v>
      </c>
      <c r="S9">
        <f>Calculations!S10</f>
        <v>328494.20197032258</v>
      </c>
      <c r="T9">
        <f>Calculations!T10</f>
        <v>396340.49995756178</v>
      </c>
      <c r="U9">
        <f>Calculations!U10</f>
        <v>482236.48075049219</v>
      </c>
      <c r="V9">
        <f>Calculations!V10</f>
        <v>591607.47416800854</v>
      </c>
      <c r="W9">
        <f>Calculations!W10</f>
        <v>731674.24740932009</v>
      </c>
      <c r="X9">
        <f>Calculations!X10</f>
        <v>912118.66341934516</v>
      </c>
      <c r="Y9">
        <f>Calculations!Y10</f>
        <v>1146055.3889634027</v>
      </c>
      <c r="Z9">
        <f>Calculations!Z10</f>
        <v>1450949.3328282263</v>
      </c>
      <c r="AA9">
        <f>Calculations!AA10</f>
        <v>1850706.0575957005</v>
      </c>
      <c r="AB9">
        <f>Calculations!AB10</f>
        <v>2378050.1844682801</v>
      </c>
      <c r="AC9">
        <f>Calculations!AC10</f>
        <v>3079567.4331978173</v>
      </c>
      <c r="AD9">
        <f>Calculations!AD10</f>
        <v>4017393.739672225</v>
      </c>
      <c r="AE9">
        <f>Calculations!AE10</f>
        <v>5278775.7303266535</v>
      </c>
      <c r="AF9">
        <f>Calculations!AF10</f>
        <v>6986281.4196893023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2022-09-12T22:01:37Z</dcterms:modified>
</cp:coreProperties>
</file>