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c/elec/arpuiirc/"/>
    </mc:Choice>
  </mc:AlternateContent>
  <xr:revisionPtr revIDLastSave="0" documentId="13_ncr:1_{F9DA02A8-8123-734D-8060-8F3E13D0E2AB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118" i="5"/>
  <c r="B108" i="5"/>
  <c r="B6" i="6" s="1"/>
  <c r="B86" i="5"/>
  <c r="B104" i="5" s="1"/>
  <c r="B2" i="6" s="1"/>
  <c r="B87" i="5"/>
  <c r="B105" i="5" s="1"/>
  <c r="B3" i="6" s="1"/>
  <c r="B95" i="5"/>
  <c r="B99" i="5"/>
  <c r="AH4" i="4"/>
  <c r="B119" i="5" l="1"/>
  <c r="B17" i="6" s="1"/>
  <c r="B117" i="5"/>
  <c r="B116" i="5"/>
  <c r="B14" i="6" s="1"/>
  <c r="B107" i="5"/>
  <c r="B5" i="6" s="1"/>
  <c r="B115" i="5"/>
  <c r="B13" i="6" s="1"/>
  <c r="B106" i="5"/>
  <c r="B4" i="6" s="1"/>
  <c r="B109" i="5"/>
  <c r="B7" i="6" s="1"/>
  <c r="B114" i="5"/>
  <c r="B113" i="5"/>
  <c r="B110" i="5"/>
  <c r="B8" i="6" s="1"/>
  <c r="B112" i="5"/>
  <c r="B10" i="6" s="1"/>
  <c r="F14" i="4"/>
  <c r="B111" i="5"/>
  <c r="B9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D15" i="4" l="1"/>
  <c r="AE14" i="4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<sst xmlns="http://schemas.openxmlformats.org/spreadsheetml/2006/main" count="790" uniqueCount="319">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</sst>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Z27" sqref="Z27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10423.599999999999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4.4583824142057811E-2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178.33529656823126</v>
      </c>
    </row>
    <row r="3" spans="1:2" x14ac:dyDescent="0.2">
      <c r="A3" s="4" t="s">
        <v>225</v>
      </c>
      <c r="B3" s="35">
        <f>Calculations!$B$17*Weighting!B105*Calculations!$B$23</f>
        <v>103.78010893267998</v>
      </c>
    </row>
    <row r="4" spans="1:2" x14ac:dyDescent="0.2">
      <c r="A4" s="4" t="s">
        <v>235</v>
      </c>
      <c r="B4" s="35">
        <f>Calculations!$B$17*Weighting!B106*Calculations!$B$23</f>
        <v>111.41660920747762</v>
      </c>
    </row>
    <row r="5" spans="1:2" x14ac:dyDescent="0.2">
      <c r="A5" s="4" t="s">
        <v>242</v>
      </c>
      <c r="B5" s="35">
        <f>Calculations!$B$17*Weighting!B107*Calculations!$B$23</f>
        <v>55.018566427990542</v>
      </c>
    </row>
    <row r="6" spans="1:2" x14ac:dyDescent="0.2">
      <c r="A6" s="4" t="s">
        <v>244</v>
      </c>
      <c r="B6" s="35">
        <f>Calculations!$B$17*Weighting!B108*Calculations!$B$23</f>
        <v>38.546801694348112</v>
      </c>
    </row>
    <row r="7" spans="1:2" x14ac:dyDescent="0.2">
      <c r="A7" s="4" t="s">
        <v>250</v>
      </c>
      <c r="B7" s="35">
        <f>Calculations!$B$17*Weighting!B109*Calculations!$B$23</f>
        <v>36.092354156297787</v>
      </c>
    </row>
    <row r="8" spans="1:2" x14ac:dyDescent="0.2">
      <c r="A8" s="4" t="s">
        <v>248</v>
      </c>
      <c r="B8" s="35">
        <f>Calculations!$B$17*Weighting!B110*Calculations!$B$23</f>
        <v>74.591705807050204</v>
      </c>
    </row>
    <row r="9" spans="1:2" x14ac:dyDescent="0.2">
      <c r="A9" s="4" t="s">
        <v>238</v>
      </c>
      <c r="B9" s="35">
        <f>Calculations!$B$17*Weighting!B111*Calculations!$B$23</f>
        <v>259.89332352640258</v>
      </c>
    </row>
    <row r="10" spans="1:2" x14ac:dyDescent="0.2">
      <c r="A10" s="4" t="s">
        <v>240</v>
      </c>
      <c r="B10" s="35">
        <f>Calculations!$B$17*Weighting!B112*Calculations!$B$23</f>
        <v>78.209165709310625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192.08924178137673</v>
      </c>
    </row>
    <row r="14" spans="1:2" x14ac:dyDescent="0.2">
      <c r="A14" s="4" t="s">
        <v>246</v>
      </c>
      <c r="B14" s="35">
        <f>Calculations!$B$17*Weighting!B116*Calculations!$B$23</f>
        <v>124.85950575984596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39.744137111247582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2020-10-26T15:05:34Z</dcterms:modified>
</cp:coreProperties>
</file>