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add-outputs/BDbDT/"/>
    </mc:Choice>
  </mc:AlternateContent>
  <xr:revisionPtr revIDLastSave="0" documentId="8_{F9FEE60E-6F92-F84F-B472-F3AF0A4B6152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12" i="4" s="1"/>
  <c r="D12" i="4" s="1"/>
  <c r="B11" i="6" s="1"/>
  <c r="B8" i="7" s="1"/>
  <c r="B7" i="3" s="1"/>
  <c r="C9" i="4"/>
  <c r="C8" i="4"/>
  <c r="C7" i="4"/>
  <c r="C6" i="4"/>
  <c r="C5" i="4"/>
  <c r="C4" i="4"/>
  <c r="B2" i="1"/>
  <c r="A2" i="6" s="1"/>
  <c r="E7" i="4" l="1"/>
  <c r="C6" i="6" s="1"/>
  <c r="E4" i="4"/>
  <c r="C3" i="6" s="1"/>
  <c r="D7" i="4"/>
  <c r="B6" i="6" s="1"/>
  <c r="B7" i="7" s="1"/>
  <c r="B6" i="3" s="1"/>
  <c r="D9" i="4"/>
  <c r="B8" i="6" s="1"/>
  <c r="D11" i="4"/>
  <c r="B10" i="6" s="1"/>
  <c r="B9" i="7" s="1"/>
  <c r="B8" i="3" s="1"/>
  <c r="D10" i="4"/>
  <c r="B9" i="6" s="1"/>
  <c r="B10" i="7" s="1"/>
  <c r="B9" i="3" s="1"/>
  <c r="D17" i="4"/>
  <c r="B13" i="6" s="1"/>
  <c r="B4" i="7" s="1"/>
  <c r="B3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4" i="7" l="1"/>
  <c r="C3" i="3" s="1"/>
  <c r="D13" i="6"/>
  <c r="C8" i="7"/>
  <c r="C7" i="3" s="1"/>
  <c r="D11" i="6"/>
  <c r="C6" i="7"/>
  <c r="C5" i="3" s="1"/>
  <c r="D4" i="6"/>
  <c r="C10" i="7"/>
  <c r="C9" i="3" s="1"/>
  <c r="D9" i="6"/>
  <c r="C3" i="7"/>
  <c r="C2" i="3" s="1"/>
  <c r="D12" i="6"/>
  <c r="D3" i="6"/>
  <c r="C5" i="7"/>
  <c r="C4" i="3" s="1"/>
  <c r="C9" i="7"/>
  <c r="C8" i="3" s="1"/>
  <c r="D10" i="6"/>
  <c r="D6" i="6"/>
  <c r="C7" i="7"/>
  <c r="C6" i="3" s="1"/>
  <c r="D10" i="7" l="1"/>
  <c r="D9" i="3" s="1"/>
  <c r="E9" i="6"/>
  <c r="E6" i="6"/>
  <c r="D7" i="7"/>
  <c r="D6" i="3" s="1"/>
  <c r="D9" i="7"/>
  <c r="D8" i="3" s="1"/>
  <c r="E10" i="6"/>
  <c r="D6" i="7"/>
  <c r="D5" i="3" s="1"/>
  <c r="E4" i="6"/>
  <c r="E11" i="6"/>
  <c r="D8" i="7"/>
  <c r="D7" i="3" s="1"/>
  <c r="D5" i="7"/>
  <c r="D4" i="3" s="1"/>
  <c r="E3" i="6"/>
  <c r="E12" i="6"/>
  <c r="D3" i="7"/>
  <c r="D2" i="3" s="1"/>
  <c r="E13" i="6"/>
  <c r="D4" i="7"/>
  <c r="D3" i="3" s="1"/>
  <c r="F4" i="6" l="1"/>
  <c r="E6" i="7"/>
  <c r="E5" i="3" s="1"/>
  <c r="F3" i="6"/>
  <c r="E5" i="7"/>
  <c r="E4" i="3" s="1"/>
  <c r="F6" i="6"/>
  <c r="E7" i="7"/>
  <c r="E6" i="3" s="1"/>
  <c r="F13" i="6"/>
  <c r="E4" i="7"/>
  <c r="E3" i="3" s="1"/>
  <c r="F10" i="6"/>
  <c r="E9" i="7"/>
  <c r="E8" i="3" s="1"/>
  <c r="F12" i="6"/>
  <c r="E3" i="7"/>
  <c r="E2" i="3" s="1"/>
  <c r="F9" i="6"/>
  <c r="E10" i="7"/>
  <c r="E9" i="3" s="1"/>
  <c r="E8" i="7"/>
  <c r="E7" i="3" s="1"/>
  <c r="F11" i="6"/>
  <c r="F8" i="7" l="1"/>
  <c r="F7" i="3" s="1"/>
  <c r="G11" i="6"/>
  <c r="G13" i="6"/>
  <c r="F4" i="7"/>
  <c r="F3" i="3" s="1"/>
  <c r="G9" i="6"/>
  <c r="F10" i="7"/>
  <c r="F9" i="3" s="1"/>
  <c r="G6" i="6"/>
  <c r="F7" i="7"/>
  <c r="F6" i="3" s="1"/>
  <c r="G12" i="6"/>
  <c r="F3" i="7"/>
  <c r="F2" i="3" s="1"/>
  <c r="G3" i="6"/>
  <c r="F5" i="7"/>
  <c r="F4" i="3" s="1"/>
  <c r="G10" i="6"/>
  <c r="F9" i="7"/>
  <c r="F8" i="3" s="1"/>
  <c r="G4" i="6"/>
  <c r="F6" i="7"/>
  <c r="F5" i="3" s="1"/>
  <c r="H4" i="6" l="1"/>
  <c r="G6" i="7"/>
  <c r="G5" i="3" s="1"/>
  <c r="H6" i="6"/>
  <c r="G7" i="7"/>
  <c r="G6" i="3" s="1"/>
  <c r="H10" i="6"/>
  <c r="G9" i="7"/>
  <c r="G8" i="3" s="1"/>
  <c r="H9" i="6"/>
  <c r="G10" i="7"/>
  <c r="G9" i="3" s="1"/>
  <c r="H3" i="6"/>
  <c r="G5" i="7"/>
  <c r="G4" i="3" s="1"/>
  <c r="H13" i="6"/>
  <c r="G4" i="7"/>
  <c r="G3" i="3" s="1"/>
  <c r="G8" i="7"/>
  <c r="G7" i="3" s="1"/>
  <c r="H11" i="6"/>
  <c r="H12" i="6"/>
  <c r="G3" i="7"/>
  <c r="G2" i="3" s="1"/>
  <c r="I12" i="6" l="1"/>
  <c r="H3" i="7"/>
  <c r="H2" i="3" s="1"/>
  <c r="I9" i="6"/>
  <c r="H10" i="7"/>
  <c r="H9" i="3" s="1"/>
  <c r="I11" i="6"/>
  <c r="H8" i="7"/>
  <c r="H7" i="3" s="1"/>
  <c r="I10" i="6"/>
  <c r="H9" i="7"/>
  <c r="H8" i="3" s="1"/>
  <c r="I13" i="6"/>
  <c r="H4" i="7"/>
  <c r="H3" i="3" s="1"/>
  <c r="I6" i="6"/>
  <c r="H7" i="7"/>
  <c r="H6" i="3" s="1"/>
  <c r="I3" i="6"/>
  <c r="H5" i="7"/>
  <c r="H4" i="3" s="1"/>
  <c r="I4" i="6"/>
  <c r="H6" i="7"/>
  <c r="H5" i="3" s="1"/>
  <c r="J4" i="6" l="1"/>
  <c r="I6" i="7"/>
  <c r="I5" i="3" s="1"/>
  <c r="J10" i="6"/>
  <c r="I9" i="7"/>
  <c r="I8" i="3" s="1"/>
  <c r="J3" i="6"/>
  <c r="I5" i="7"/>
  <c r="I4" i="3" s="1"/>
  <c r="J11" i="6"/>
  <c r="I8" i="7"/>
  <c r="I7" i="3" s="1"/>
  <c r="J6" i="6"/>
  <c r="I7" i="7"/>
  <c r="I6" i="3" s="1"/>
  <c r="J9" i="6"/>
  <c r="I10" i="7"/>
  <c r="I9" i="3" s="1"/>
  <c r="J13" i="6"/>
  <c r="I4" i="7"/>
  <c r="I3" i="3" s="1"/>
  <c r="J12" i="6"/>
  <c r="I3" i="7"/>
  <c r="I2" i="3" s="1"/>
  <c r="K12" i="6" l="1"/>
  <c r="J3" i="7"/>
  <c r="J2" i="3" s="1"/>
  <c r="K11" i="6"/>
  <c r="J8" i="7"/>
  <c r="J7" i="3" s="1"/>
  <c r="K13" i="6"/>
  <c r="J4" i="7"/>
  <c r="J3" i="3" s="1"/>
  <c r="K3" i="6"/>
  <c r="J5" i="7"/>
  <c r="J4" i="3" s="1"/>
  <c r="K9" i="6"/>
  <c r="J10" i="7"/>
  <c r="J9" i="3" s="1"/>
  <c r="K10" i="6"/>
  <c r="J9" i="7"/>
  <c r="J8" i="3" s="1"/>
  <c r="K6" i="6"/>
  <c r="J7" i="7"/>
  <c r="J6" i="3" s="1"/>
  <c r="K4" i="6"/>
  <c r="J6" i="7"/>
  <c r="J5" i="3" s="1"/>
  <c r="L4" i="6" l="1"/>
  <c r="K6" i="7"/>
  <c r="K5" i="3" s="1"/>
  <c r="L3" i="6"/>
  <c r="K5" i="7"/>
  <c r="K4" i="3" s="1"/>
  <c r="L6" i="6"/>
  <c r="K7" i="7"/>
  <c r="K6" i="3" s="1"/>
  <c r="L13" i="6"/>
  <c r="K4" i="7"/>
  <c r="K3" i="3" s="1"/>
  <c r="L10" i="6"/>
  <c r="K9" i="7"/>
  <c r="K8" i="3" s="1"/>
  <c r="L11" i="6"/>
  <c r="K8" i="7"/>
  <c r="K7" i="3" s="1"/>
  <c r="L9" i="6"/>
  <c r="K10" i="7"/>
  <c r="K9" i="3" s="1"/>
  <c r="L12" i="6"/>
  <c r="K3" i="7"/>
  <c r="K2" i="3" s="1"/>
  <c r="M12" i="6" l="1"/>
  <c r="L3" i="7"/>
  <c r="L2" i="3" s="1"/>
  <c r="M13" i="6"/>
  <c r="L4" i="7"/>
  <c r="L3" i="3" s="1"/>
  <c r="M9" i="6"/>
  <c r="L10" i="7"/>
  <c r="L9" i="3" s="1"/>
  <c r="M6" i="6"/>
  <c r="L7" i="7"/>
  <c r="L6" i="3" s="1"/>
  <c r="M11" i="6"/>
  <c r="L8" i="7"/>
  <c r="L7" i="3" s="1"/>
  <c r="M3" i="6"/>
  <c r="L5" i="7"/>
  <c r="L4" i="3" s="1"/>
  <c r="M10" i="6"/>
  <c r="L9" i="7"/>
  <c r="L8" i="3" s="1"/>
  <c r="M4" i="6"/>
  <c r="L6" i="7"/>
  <c r="L5" i="3" s="1"/>
  <c r="N10" i="6" l="1"/>
  <c r="M9" i="7"/>
  <c r="M8" i="3" s="1"/>
  <c r="N9" i="6"/>
  <c r="M10" i="7"/>
  <c r="M9" i="3" s="1"/>
  <c r="N3" i="6"/>
  <c r="M5" i="7"/>
  <c r="M4" i="3" s="1"/>
  <c r="N13" i="6"/>
  <c r="M4" i="7"/>
  <c r="M3" i="3" s="1"/>
  <c r="N11" i="6"/>
  <c r="M8" i="7"/>
  <c r="M7" i="3" s="1"/>
  <c r="N12" i="6"/>
  <c r="M3" i="7"/>
  <c r="M2" i="3" s="1"/>
  <c r="N4" i="6"/>
  <c r="M6" i="7"/>
  <c r="M5" i="3" s="1"/>
  <c r="N6" i="6"/>
  <c r="M7" i="7"/>
  <c r="M6" i="3" s="1"/>
  <c r="O6" i="6" l="1"/>
  <c r="N7" i="7"/>
  <c r="N6" i="3" s="1"/>
  <c r="O13" i="6"/>
  <c r="N4" i="7"/>
  <c r="N3" i="3" s="1"/>
  <c r="O4" i="6"/>
  <c r="N6" i="7"/>
  <c r="N5" i="3" s="1"/>
  <c r="O3" i="6"/>
  <c r="N5" i="7"/>
  <c r="N4" i="3" s="1"/>
  <c r="O12" i="6"/>
  <c r="N3" i="7"/>
  <c r="N2" i="3" s="1"/>
  <c r="O9" i="6"/>
  <c r="N10" i="7"/>
  <c r="N9" i="3" s="1"/>
  <c r="O11" i="6"/>
  <c r="N8" i="7"/>
  <c r="N7" i="3" s="1"/>
  <c r="O10" i="6"/>
  <c r="N9" i="7"/>
  <c r="N8" i="3" s="1"/>
  <c r="P10" i="6" l="1"/>
  <c r="O9" i="7"/>
  <c r="O8" i="3" s="1"/>
  <c r="P3" i="6"/>
  <c r="O5" i="7"/>
  <c r="O4" i="3" s="1"/>
  <c r="P11" i="6"/>
  <c r="O8" i="7"/>
  <c r="O7" i="3" s="1"/>
  <c r="P4" i="6"/>
  <c r="O6" i="7"/>
  <c r="O5" i="3" s="1"/>
  <c r="P9" i="6"/>
  <c r="O10" i="7"/>
  <c r="O9" i="3" s="1"/>
  <c r="P13" i="6"/>
  <c r="O4" i="7"/>
  <c r="O3" i="3" s="1"/>
  <c r="P12" i="6"/>
  <c r="O3" i="7"/>
  <c r="O2" i="3" s="1"/>
  <c r="P6" i="6"/>
  <c r="O7" i="7"/>
  <c r="O6" i="3" s="1"/>
  <c r="Q6" i="6" l="1"/>
  <c r="P7" i="7"/>
  <c r="P6" i="3" s="1"/>
  <c r="Q4" i="6"/>
  <c r="P6" i="7"/>
  <c r="P5" i="3" s="1"/>
  <c r="Q12" i="6"/>
  <c r="P3" i="7"/>
  <c r="P2" i="3" s="1"/>
  <c r="Q11" i="6"/>
  <c r="P8" i="7"/>
  <c r="P7" i="3" s="1"/>
  <c r="Q13" i="6"/>
  <c r="P4" i="7"/>
  <c r="P3" i="3" s="1"/>
  <c r="Q3" i="6"/>
  <c r="P5" i="7"/>
  <c r="P4" i="3" s="1"/>
  <c r="Q9" i="6"/>
  <c r="P10" i="7"/>
  <c r="P9" i="3" s="1"/>
  <c r="Q10" i="6"/>
  <c r="P9" i="7"/>
  <c r="P8" i="3" s="1"/>
  <c r="R10" i="6" l="1"/>
  <c r="Q9" i="7"/>
  <c r="Q8" i="3" s="1"/>
  <c r="R11" i="6"/>
  <c r="Q8" i="7"/>
  <c r="Q7" i="3" s="1"/>
  <c r="R9" i="6"/>
  <c r="Q10" i="7"/>
  <c r="Q9" i="3" s="1"/>
  <c r="R12" i="6"/>
  <c r="Q3" i="7"/>
  <c r="Q2" i="3" s="1"/>
  <c r="R3" i="6"/>
  <c r="Q5" i="7"/>
  <c r="Q4" i="3" s="1"/>
  <c r="R4" i="6"/>
  <c r="Q6" i="7"/>
  <c r="Q5" i="3" s="1"/>
  <c r="R13" i="6"/>
  <c r="Q4" i="7"/>
  <c r="Q3" i="3" s="1"/>
  <c r="R6" i="6"/>
  <c r="Q7" i="7"/>
  <c r="Q6" i="3" s="1"/>
  <c r="S6" i="6" l="1"/>
  <c r="R7" i="7"/>
  <c r="R6" i="3" s="1"/>
  <c r="S12" i="6"/>
  <c r="R3" i="7"/>
  <c r="R2" i="3" s="1"/>
  <c r="S13" i="6"/>
  <c r="R4" i="7"/>
  <c r="R3" i="3" s="1"/>
  <c r="S9" i="6"/>
  <c r="R10" i="7"/>
  <c r="R9" i="3" s="1"/>
  <c r="S4" i="6"/>
  <c r="R6" i="7"/>
  <c r="R5" i="3" s="1"/>
  <c r="S11" i="6"/>
  <c r="R8" i="7"/>
  <c r="R7" i="3" s="1"/>
  <c r="S3" i="6"/>
  <c r="R5" i="7"/>
  <c r="R4" i="3" s="1"/>
  <c r="S10" i="6"/>
  <c r="R9" i="7"/>
  <c r="R8" i="3" s="1"/>
  <c r="T10" i="6" l="1"/>
  <c r="S9" i="7"/>
  <c r="S8" i="3" s="1"/>
  <c r="T9" i="6"/>
  <c r="S10" i="7"/>
  <c r="S9" i="3" s="1"/>
  <c r="T3" i="6"/>
  <c r="S5" i="7"/>
  <c r="S4" i="3" s="1"/>
  <c r="T13" i="6"/>
  <c r="S4" i="7"/>
  <c r="S3" i="3" s="1"/>
  <c r="T11" i="6"/>
  <c r="S8" i="7"/>
  <c r="S7" i="3" s="1"/>
  <c r="T12" i="6"/>
  <c r="S3" i="7"/>
  <c r="S2" i="3" s="1"/>
  <c r="T4" i="6"/>
  <c r="S6" i="7"/>
  <c r="S5" i="3" s="1"/>
  <c r="T6" i="6"/>
  <c r="S7" i="7"/>
  <c r="S6" i="3" s="1"/>
  <c r="U6" i="6" l="1"/>
  <c r="T7" i="7"/>
  <c r="T6" i="3" s="1"/>
  <c r="U13" i="6"/>
  <c r="T4" i="7"/>
  <c r="T3" i="3" s="1"/>
  <c r="U4" i="6"/>
  <c r="T6" i="7"/>
  <c r="T5" i="3" s="1"/>
  <c r="U3" i="6"/>
  <c r="T5" i="7"/>
  <c r="T4" i="3" s="1"/>
  <c r="U12" i="6"/>
  <c r="T3" i="7"/>
  <c r="T2" i="3" s="1"/>
  <c r="U9" i="6"/>
  <c r="T10" i="7"/>
  <c r="T9" i="3" s="1"/>
  <c r="U11" i="6"/>
  <c r="T8" i="7"/>
  <c r="T7" i="3" s="1"/>
  <c r="U10" i="6"/>
  <c r="T9" i="7"/>
  <c r="T8" i="3" s="1"/>
  <c r="V10" i="6" l="1"/>
  <c r="U9" i="7"/>
  <c r="U8" i="3" s="1"/>
  <c r="V3" i="6"/>
  <c r="U5" i="7"/>
  <c r="U4" i="3" s="1"/>
  <c r="V11" i="6"/>
  <c r="U8" i="7"/>
  <c r="U7" i="3" s="1"/>
  <c r="V4" i="6"/>
  <c r="U6" i="7"/>
  <c r="U5" i="3" s="1"/>
  <c r="V9" i="6"/>
  <c r="U10" i="7"/>
  <c r="U9" i="3" s="1"/>
  <c r="V13" i="6"/>
  <c r="U4" i="7"/>
  <c r="U3" i="3" s="1"/>
  <c r="V12" i="6"/>
  <c r="U3" i="7"/>
  <c r="U2" i="3" s="1"/>
  <c r="V6" i="6"/>
  <c r="U7" i="7"/>
  <c r="U6" i="3" s="1"/>
  <c r="W6" i="6" l="1"/>
  <c r="V7" i="7"/>
  <c r="V6" i="3" s="1"/>
  <c r="W4" i="6"/>
  <c r="V6" i="7"/>
  <c r="V5" i="3" s="1"/>
  <c r="W12" i="6"/>
  <c r="V3" i="7"/>
  <c r="V2" i="3" s="1"/>
  <c r="W11" i="6"/>
  <c r="V8" i="7"/>
  <c r="V7" i="3" s="1"/>
  <c r="W13" i="6"/>
  <c r="V4" i="7"/>
  <c r="V3" i="3" s="1"/>
  <c r="W3" i="6"/>
  <c r="V5" i="7"/>
  <c r="V4" i="3" s="1"/>
  <c r="W9" i="6"/>
  <c r="V10" i="7"/>
  <c r="V9" i="3" s="1"/>
  <c r="W10" i="6"/>
  <c r="V9" i="7"/>
  <c r="V8" i="3" s="1"/>
  <c r="X10" i="6" l="1"/>
  <c r="W9" i="7"/>
  <c r="W8" i="3" s="1"/>
  <c r="X11" i="6"/>
  <c r="W8" i="7"/>
  <c r="W7" i="3" s="1"/>
  <c r="X9" i="6"/>
  <c r="W10" i="7"/>
  <c r="W9" i="3" s="1"/>
  <c r="X12" i="6"/>
  <c r="W3" i="7"/>
  <c r="W2" i="3" s="1"/>
  <c r="X3" i="6"/>
  <c r="W5" i="7"/>
  <c r="W4" i="3" s="1"/>
  <c r="X4" i="6"/>
  <c r="W6" i="7"/>
  <c r="W5" i="3" s="1"/>
  <c r="X13" i="6"/>
  <c r="W4" i="7"/>
  <c r="W3" i="3" s="1"/>
  <c r="X6" i="6"/>
  <c r="W7" i="7"/>
  <c r="W6" i="3" s="1"/>
  <c r="Y6" i="6" l="1"/>
  <c r="X7" i="7"/>
  <c r="X6" i="3" s="1"/>
  <c r="Y12" i="6"/>
  <c r="X3" i="7"/>
  <c r="X2" i="3" s="1"/>
  <c r="Y13" i="6"/>
  <c r="X4" i="7"/>
  <c r="X3" i="3" s="1"/>
  <c r="Y9" i="6"/>
  <c r="X10" i="7"/>
  <c r="X9" i="3" s="1"/>
  <c r="Y4" i="6"/>
  <c r="X6" i="7"/>
  <c r="X5" i="3" s="1"/>
  <c r="Y11" i="6"/>
  <c r="X8" i="7"/>
  <c r="X7" i="3" s="1"/>
  <c r="Y3" i="6"/>
  <c r="X5" i="7"/>
  <c r="X4" i="3" s="1"/>
  <c r="Y10" i="6"/>
  <c r="X9" i="7"/>
  <c r="X8" i="3" s="1"/>
  <c r="Z10" i="6" l="1"/>
  <c r="Y9" i="7"/>
  <c r="Y8" i="3" s="1"/>
  <c r="Z9" i="6"/>
  <c r="Y10" i="7"/>
  <c r="Y9" i="3" s="1"/>
  <c r="Z3" i="6"/>
  <c r="Y5" i="7"/>
  <c r="Y4" i="3" s="1"/>
  <c r="Z13" i="6"/>
  <c r="Y4" i="7"/>
  <c r="Y3" i="3" s="1"/>
  <c r="Z11" i="6"/>
  <c r="Y8" i="7"/>
  <c r="Y7" i="3" s="1"/>
  <c r="Z12" i="6"/>
  <c r="Y3" i="7"/>
  <c r="Y2" i="3" s="1"/>
  <c r="Z4" i="6"/>
  <c r="Y6" i="7"/>
  <c r="Y5" i="3" s="1"/>
  <c r="Z6" i="6"/>
  <c r="Y7" i="7"/>
  <c r="Y6" i="3" s="1"/>
  <c r="AA6" i="6" l="1"/>
  <c r="Z7" i="7"/>
  <c r="Z6" i="3" s="1"/>
  <c r="AA13" i="6"/>
  <c r="Z4" i="7"/>
  <c r="Z3" i="3" s="1"/>
  <c r="AA4" i="6"/>
  <c r="Z6" i="7"/>
  <c r="Z5" i="3" s="1"/>
  <c r="AA3" i="6"/>
  <c r="Z5" i="7"/>
  <c r="Z4" i="3" s="1"/>
  <c r="AA12" i="6"/>
  <c r="Z3" i="7"/>
  <c r="Z2" i="3" s="1"/>
  <c r="AA9" i="6"/>
  <c r="Z10" i="7"/>
  <c r="Z9" i="3" s="1"/>
  <c r="AA11" i="6"/>
  <c r="Z8" i="7"/>
  <c r="Z7" i="3" s="1"/>
  <c r="AA10" i="6"/>
  <c r="Z9" i="7"/>
  <c r="Z8" i="3" s="1"/>
  <c r="AB10" i="6" l="1"/>
  <c r="AA9" i="7"/>
  <c r="AA8" i="3" s="1"/>
  <c r="AB3" i="6"/>
  <c r="AA5" i="7"/>
  <c r="AA4" i="3" s="1"/>
  <c r="AB11" i="6"/>
  <c r="AA8" i="7"/>
  <c r="AA7" i="3" s="1"/>
  <c r="AB4" i="6"/>
  <c r="AA6" i="7"/>
  <c r="AA5" i="3" s="1"/>
  <c r="AB9" i="6"/>
  <c r="AA10" i="7"/>
  <c r="AA9" i="3" s="1"/>
  <c r="AB13" i="6"/>
  <c r="AA4" i="7"/>
  <c r="AA3" i="3" s="1"/>
  <c r="AB12" i="6"/>
  <c r="AA3" i="7"/>
  <c r="AA2" i="3" s="1"/>
  <c r="AB6" i="6"/>
  <c r="AA7" i="7"/>
  <c r="AA6" i="3" s="1"/>
  <c r="AC6" i="6" l="1"/>
  <c r="AB7" i="7"/>
  <c r="AB6" i="3" s="1"/>
  <c r="AC4" i="6"/>
  <c r="AB6" i="7"/>
  <c r="AB5" i="3" s="1"/>
  <c r="AC12" i="6"/>
  <c r="AB3" i="7"/>
  <c r="AB2" i="3" s="1"/>
  <c r="AC11" i="6"/>
  <c r="AB8" i="7"/>
  <c r="AB7" i="3" s="1"/>
  <c r="AC13" i="6"/>
  <c r="AB4" i="7"/>
  <c r="AB3" i="3" s="1"/>
  <c r="AC3" i="6"/>
  <c r="AB5" i="7"/>
  <c r="AB4" i="3" s="1"/>
  <c r="AC9" i="6"/>
  <c r="AB10" i="7"/>
  <c r="AB9" i="3" s="1"/>
  <c r="AC10" i="6"/>
  <c r="AB9" i="7"/>
  <c r="AB8" i="3" s="1"/>
  <c r="AD10" i="6" l="1"/>
  <c r="AC9" i="7"/>
  <c r="AC8" i="3" s="1"/>
  <c r="AD11" i="6"/>
  <c r="AC8" i="7"/>
  <c r="AC7" i="3" s="1"/>
  <c r="AD9" i="6"/>
  <c r="AC10" i="7"/>
  <c r="AC9" i="3" s="1"/>
  <c r="AD12" i="6"/>
  <c r="AC3" i="7"/>
  <c r="AC2" i="3" s="1"/>
  <c r="AD3" i="6"/>
  <c r="AC5" i="7"/>
  <c r="AC4" i="3" s="1"/>
  <c r="AD4" i="6"/>
  <c r="AC6" i="7"/>
  <c r="AC5" i="3" s="1"/>
  <c r="AD13" i="6"/>
  <c r="AC4" i="7"/>
  <c r="AC3" i="3" s="1"/>
  <c r="AD6" i="6"/>
  <c r="AC7" i="7"/>
  <c r="AC6" i="3" s="1"/>
  <c r="AE6" i="6" l="1"/>
  <c r="AD7" i="7"/>
  <c r="AD6" i="3" s="1"/>
  <c r="AE12" i="6"/>
  <c r="AD3" i="7"/>
  <c r="AD2" i="3" s="1"/>
  <c r="AE13" i="6"/>
  <c r="AD4" i="7"/>
  <c r="AD3" i="3" s="1"/>
  <c r="AE9" i="6"/>
  <c r="AD10" i="7"/>
  <c r="AD9" i="3" s="1"/>
  <c r="AE4" i="6"/>
  <c r="AD6" i="7"/>
  <c r="AD5" i="3" s="1"/>
  <c r="AE11" i="6"/>
  <c r="AD8" i="7"/>
  <c r="AD7" i="3" s="1"/>
  <c r="AE3" i="6"/>
  <c r="AD5" i="7"/>
  <c r="AD4" i="3" s="1"/>
  <c r="AE10" i="6"/>
  <c r="AD9" i="7"/>
  <c r="AD8" i="3" s="1"/>
  <c r="AF10" i="6" l="1"/>
  <c r="AF9" i="7" s="1"/>
  <c r="AF8" i="3" s="1"/>
  <c r="AE9" i="7"/>
  <c r="AE8" i="3" s="1"/>
  <c r="AF9" i="6"/>
  <c r="AF10" i="7" s="1"/>
  <c r="AF9" i="3" s="1"/>
  <c r="AE10" i="7"/>
  <c r="AE9" i="3" s="1"/>
  <c r="AF3" i="6"/>
  <c r="AF5" i="7" s="1"/>
  <c r="AF4" i="3" s="1"/>
  <c r="AE5" i="7"/>
  <c r="AE4" i="3" s="1"/>
  <c r="AF13" i="6"/>
  <c r="AF4" i="7" s="1"/>
  <c r="AF3" i="3" s="1"/>
  <c r="AE4" i="7"/>
  <c r="AE3" i="3" s="1"/>
  <c r="AF11" i="6"/>
  <c r="AF8" i="7" s="1"/>
  <c r="AF7" i="3" s="1"/>
  <c r="AE8" i="7"/>
  <c r="AE7" i="3" s="1"/>
  <c r="AF12" i="6"/>
  <c r="AF3" i="7" s="1"/>
  <c r="AF2" i="3" s="1"/>
  <c r="AE3" i="7"/>
  <c r="AE2" i="3" s="1"/>
  <c r="AF4" i="6"/>
  <c r="AF6" i="7" s="1"/>
  <c r="AF5" i="3" s="1"/>
  <c r="AE6" i="7"/>
  <c r="AE5" i="3" s="1"/>
  <c r="AF6" i="6"/>
  <c r="AF7" i="7" s="1"/>
  <c r="AF6" i="3" s="1"/>
  <c r="AE7" i="7"/>
  <c r="AE6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<sst xmlns="http://schemas.openxmlformats.org/spreadsheetml/2006/main" count="404" uniqueCount="158">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</sst>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101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ND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ND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779094</v>
      </c>
      <c r="E3" s="10">
        <f>((SUMIFS(J23:BG23,J22:BG22,About!B1)))</f>
        <v>774948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0.86699999999999999</v>
      </c>
      <c r="D4" s="8">
        <f>$D$3*C4</f>
        <v>675474.49800000002</v>
      </c>
      <c r="E4" s="8">
        <f>$E$3*C4</f>
        <v>671879.91599999997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3.5000000000000003E-2</v>
      </c>
      <c r="D5" s="8">
        <f t="shared" ref="D5:D17" si="0">$D$3*C5</f>
        <v>27268.29</v>
      </c>
      <c r="E5" s="8">
        <f t="shared" ref="E5:E17" si="1">$E$3*C5</f>
        <v>27123.180000000004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5.7000000000000002E-2</v>
      </c>
      <c r="D6" s="8">
        <f t="shared" si="0"/>
        <v>44408.358</v>
      </c>
      <c r="E6" s="8">
        <f t="shared" si="1"/>
        <v>44172.036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1.7000000000000001E-2</v>
      </c>
      <c r="D7" s="8">
        <f t="shared" si="0"/>
        <v>13244.598000000002</v>
      </c>
      <c r="E7" s="8">
        <f t="shared" si="1"/>
        <v>13174.116000000002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779.09400000000005</v>
      </c>
      <c r="E8" s="8">
        <f t="shared" si="1"/>
        <v>774.94799999999998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2.4E-2</v>
      </c>
      <c r="D9" s="8">
        <f t="shared" si="0"/>
        <v>18698.256000000001</v>
      </c>
      <c r="E9" s="8">
        <f t="shared" si="1"/>
        <v>18598.752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0.83199999999999996</v>
      </c>
      <c r="D10" s="8">
        <f t="shared" si="0"/>
        <v>648206.20799999998</v>
      </c>
      <c r="E10" s="8">
        <f t="shared" si="1"/>
        <v>644756.73599999992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4.3999999999999997E-2</v>
      </c>
      <c r="D11" s="8">
        <f t="shared" si="0"/>
        <v>34280.135999999999</v>
      </c>
      <c r="E11" s="8">
        <f t="shared" si="1"/>
        <v>34097.712</v>
      </c>
      <c r="F11" s="8"/>
    </row>
    <row r="12" spans="1:7" x14ac:dyDescent="0.2">
      <c r="A12" s="8">
        <v>9</v>
      </c>
      <c r="B12" s="8" t="s">
        <v>22</v>
      </c>
      <c r="C12" s="12">
        <f>1-C11</f>
        <v>0.95599999999999996</v>
      </c>
      <c r="D12" s="8">
        <f t="shared" si="0"/>
        <v>744813.86399999994</v>
      </c>
      <c r="E12" s="8">
        <f t="shared" si="1"/>
        <v>740850.28799999994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0.51400000000000001</v>
      </c>
      <c r="D16" s="8">
        <f t="shared" si="0"/>
        <v>400454.31599999999</v>
      </c>
      <c r="E16" s="8">
        <f t="shared" si="1"/>
        <v>398323.272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0.48599999999999999</v>
      </c>
      <c r="D17" s="8">
        <f t="shared" si="0"/>
        <v>378639.68400000001</v>
      </c>
      <c r="E17" s="8">
        <f t="shared" si="1"/>
        <v>376624.728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ND</v>
      </c>
      <c r="B2" s="11">
        <f>'Population Demographic'!D3</f>
        <v>779094</v>
      </c>
      <c r="C2" s="11">
        <f>'Population Demographic'!E3</f>
        <v>774948</v>
      </c>
      <c r="D2">
        <f>C2+C2*$B$15*(D1-$B$1)</f>
        <v>776497.89599999995</v>
      </c>
      <c r="E2">
        <f t="shared" ref="E2:AF2" si="0">D2+D2*$B$15*(E1-$B$1)</f>
        <v>778827.38968799997</v>
      </c>
      <c r="F2">
        <f t="shared" si="0"/>
        <v>781942.69924675196</v>
      </c>
      <c r="G2">
        <f t="shared" si="0"/>
        <v>785852.41274298576</v>
      </c>
      <c r="H2">
        <f t="shared" si="0"/>
        <v>790567.5272194437</v>
      </c>
      <c r="I2">
        <f t="shared" si="0"/>
        <v>796101.49990997976</v>
      </c>
      <c r="J2">
        <f t="shared" si="0"/>
        <v>802470.31190925965</v>
      </c>
      <c r="K2">
        <f t="shared" si="0"/>
        <v>809692.54471644294</v>
      </c>
      <c r="L2">
        <f t="shared" si="0"/>
        <v>817789.47016360739</v>
      </c>
      <c r="M2">
        <f t="shared" si="0"/>
        <v>826785.15433540707</v>
      </c>
      <c r="N2">
        <f t="shared" si="0"/>
        <v>836706.57618743193</v>
      </c>
      <c r="O2">
        <f t="shared" si="0"/>
        <v>847583.76167786855</v>
      </c>
      <c r="P2">
        <f t="shared" si="0"/>
        <v>859449.93434135872</v>
      </c>
      <c r="Q2">
        <f t="shared" si="0"/>
        <v>872341.68335647904</v>
      </c>
      <c r="R2">
        <f t="shared" si="0"/>
        <v>886299.15029018268</v>
      </c>
      <c r="S2">
        <f t="shared" si="0"/>
        <v>901366.23584511573</v>
      </c>
      <c r="T2">
        <f t="shared" si="0"/>
        <v>917590.82809032779</v>
      </c>
      <c r="U2">
        <f t="shared" si="0"/>
        <v>935025.05382404407</v>
      </c>
      <c r="V2">
        <f t="shared" si="0"/>
        <v>953725.5549005249</v>
      </c>
      <c r="W2">
        <f t="shared" si="0"/>
        <v>973753.79155343596</v>
      </c>
      <c r="X2">
        <f t="shared" si="0"/>
        <v>995176.37496761151</v>
      </c>
      <c r="Y2">
        <f t="shared" si="0"/>
        <v>1018065.4315918665</v>
      </c>
      <c r="Z2">
        <f t="shared" si="0"/>
        <v>1042499.0019500713</v>
      </c>
      <c r="AA2">
        <f t="shared" si="0"/>
        <v>1068561.476998823</v>
      </c>
      <c r="AB2">
        <f t="shared" si="0"/>
        <v>1096344.0754007923</v>
      </c>
      <c r="AC2">
        <f t="shared" si="0"/>
        <v>1125945.3654366138</v>
      </c>
      <c r="AD2">
        <f t="shared" si="0"/>
        <v>1157471.835668839</v>
      </c>
      <c r="AE2">
        <f t="shared" si="0"/>
        <v>1191038.5189032354</v>
      </c>
      <c r="AF2">
        <f t="shared" si="0"/>
        <v>1226769.6744703325</v>
      </c>
    </row>
    <row r="3" spans="1:32" x14ac:dyDescent="0.2">
      <c r="A3" t="s">
        <v>15</v>
      </c>
      <c r="B3" s="11">
        <f>'Population Demographic'!D4</f>
        <v>675474.49800000002</v>
      </c>
      <c r="C3" s="11">
        <f>'Population Demographic'!E4</f>
        <v>671879.91599999997</v>
      </c>
      <c r="D3">
        <f>C3+C3*$B$15*(D$1-$B$1)</f>
        <v>673223.67583199998</v>
      </c>
      <c r="E3">
        <f t="shared" ref="E3:AF13" si="1">D3+D3*$B$15*(E$1-$B$1)</f>
        <v>675243.34685949597</v>
      </c>
      <c r="F3">
        <f t="shared" si="1"/>
        <v>677944.32024693396</v>
      </c>
      <c r="G3">
        <f t="shared" si="1"/>
        <v>681334.04184816859</v>
      </c>
      <c r="H3">
        <f t="shared" si="1"/>
        <v>685422.04609925766</v>
      </c>
      <c r="I3">
        <f t="shared" si="1"/>
        <v>690220.00042195246</v>
      </c>
      <c r="J3">
        <f t="shared" si="1"/>
        <v>695741.76042532804</v>
      </c>
      <c r="K3">
        <f t="shared" si="1"/>
        <v>702003.43626915605</v>
      </c>
      <c r="L3">
        <f t="shared" si="1"/>
        <v>709023.47063184762</v>
      </c>
      <c r="M3">
        <f t="shared" si="1"/>
        <v>716822.7288087979</v>
      </c>
      <c r="N3">
        <f t="shared" si="1"/>
        <v>725424.60155450343</v>
      </c>
      <c r="O3">
        <f t="shared" si="1"/>
        <v>734855.12137471198</v>
      </c>
      <c r="P3">
        <f t="shared" si="1"/>
        <v>745143.09307395795</v>
      </c>
      <c r="Q3">
        <f t="shared" si="1"/>
        <v>756320.23947006732</v>
      </c>
      <c r="R3">
        <f t="shared" si="1"/>
        <v>768421.36330158834</v>
      </c>
      <c r="S3">
        <f t="shared" si="1"/>
        <v>781484.52647771535</v>
      </c>
      <c r="T3">
        <f t="shared" si="1"/>
        <v>795551.24795431423</v>
      </c>
      <c r="U3">
        <f t="shared" si="1"/>
        <v>810666.72166544618</v>
      </c>
      <c r="V3">
        <f t="shared" si="1"/>
        <v>826880.0560987551</v>
      </c>
      <c r="W3">
        <f t="shared" si="1"/>
        <v>844244.53727682901</v>
      </c>
      <c r="X3">
        <f t="shared" si="1"/>
        <v>862817.91709691926</v>
      </c>
      <c r="Y3">
        <f t="shared" si="1"/>
        <v>882662.72919014841</v>
      </c>
      <c r="Z3">
        <f t="shared" si="1"/>
        <v>903846.63469071197</v>
      </c>
      <c r="AA3">
        <f t="shared" si="1"/>
        <v>926442.80055797973</v>
      </c>
      <c r="AB3">
        <f t="shared" si="1"/>
        <v>950530.3133724872</v>
      </c>
      <c r="AC3">
        <f t="shared" si="1"/>
        <v>976194.63183354435</v>
      </c>
      <c r="AD3">
        <f t="shared" si="1"/>
        <v>1003528.0815248836</v>
      </c>
      <c r="AE3">
        <f t="shared" si="1"/>
        <v>1032630.3958891053</v>
      </c>
      <c r="AF3">
        <f t="shared" si="1"/>
        <v>1063609.3077657784</v>
      </c>
    </row>
    <row r="4" spans="1:32" x14ac:dyDescent="0.2">
      <c r="A4" t="s">
        <v>16</v>
      </c>
      <c r="B4" s="11">
        <f>'Population Demographic'!D5</f>
        <v>27268.29</v>
      </c>
      <c r="C4" s="11">
        <f>'Population Demographic'!E5</f>
        <v>27123.180000000004</v>
      </c>
      <c r="D4">
        <f t="shared" ref="D4:S13" si="2">C4+C4*$B$15*(D$1-$B$1)</f>
        <v>27177.426360000005</v>
      </c>
      <c r="E4">
        <f t="shared" si="2"/>
        <v>27258.958639080003</v>
      </c>
      <c r="F4">
        <f t="shared" si="2"/>
        <v>27367.994473636325</v>
      </c>
      <c r="G4">
        <f t="shared" si="2"/>
        <v>27504.834446004508</v>
      </c>
      <c r="H4">
        <f t="shared" si="2"/>
        <v>27669.863452680536</v>
      </c>
      <c r="I4">
        <f t="shared" si="2"/>
        <v>27863.552496849301</v>
      </c>
      <c r="J4">
        <f t="shared" si="2"/>
        <v>28086.460916824097</v>
      </c>
      <c r="K4">
        <f t="shared" si="2"/>
        <v>28339.239065075515</v>
      </c>
      <c r="L4">
        <f t="shared" si="2"/>
        <v>28622.63145572627</v>
      </c>
      <c r="M4">
        <f t="shared" si="2"/>
        <v>28937.48040173926</v>
      </c>
      <c r="N4">
        <f t="shared" si="2"/>
        <v>29284.73016656013</v>
      </c>
      <c r="O4">
        <f t="shared" si="2"/>
        <v>29665.431658725411</v>
      </c>
      <c r="P4">
        <f t="shared" si="2"/>
        <v>30080.747701947566</v>
      </c>
      <c r="Q4">
        <f t="shared" si="2"/>
        <v>30531.958917476779</v>
      </c>
      <c r="R4">
        <f t="shared" si="2"/>
        <v>31020.470260156406</v>
      </c>
      <c r="S4">
        <f t="shared" si="2"/>
        <v>31547.818254579066</v>
      </c>
      <c r="T4">
        <f t="shared" si="1"/>
        <v>32115.678983161488</v>
      </c>
      <c r="U4">
        <f t="shared" si="1"/>
        <v>32725.876883841556</v>
      </c>
      <c r="V4">
        <f t="shared" si="1"/>
        <v>33380.394421518387</v>
      </c>
      <c r="W4">
        <f t="shared" si="1"/>
        <v>34081.382704370277</v>
      </c>
      <c r="X4">
        <f t="shared" si="1"/>
        <v>34831.173123866422</v>
      </c>
      <c r="Y4">
        <f t="shared" si="1"/>
        <v>35632.29010571535</v>
      </c>
      <c r="Z4">
        <f t="shared" si="1"/>
        <v>36487.465068252517</v>
      </c>
      <c r="AA4">
        <f t="shared" si="1"/>
        <v>37399.651694958833</v>
      </c>
      <c r="AB4">
        <f t="shared" si="1"/>
        <v>38372.042639027764</v>
      </c>
      <c r="AC4">
        <f t="shared" si="1"/>
        <v>39408.087790281512</v>
      </c>
      <c r="AD4">
        <f t="shared" si="1"/>
        <v>40511.514248409396</v>
      </c>
      <c r="AE4">
        <f t="shared" si="1"/>
        <v>41686.34816161327</v>
      </c>
      <c r="AF4">
        <f t="shared" si="1"/>
        <v>42936.93860646167</v>
      </c>
    </row>
    <row r="5" spans="1:32" x14ac:dyDescent="0.2">
      <c r="A5" t="s">
        <v>27</v>
      </c>
      <c r="B5" s="11">
        <f>'Population Demographic'!D6</f>
        <v>44408.358</v>
      </c>
      <c r="C5" s="11">
        <f>'Population Demographic'!E6</f>
        <v>44172.036</v>
      </c>
      <c r="D5">
        <f t="shared" si="2"/>
        <v>44260.380072</v>
      </c>
      <c r="E5">
        <f t="shared" si="2"/>
        <v>44393.161212216</v>
      </c>
      <c r="F5">
        <f t="shared" si="2"/>
        <v>44570.733857064864</v>
      </c>
      <c r="G5">
        <f t="shared" si="2"/>
        <v>44793.587526350188</v>
      </c>
      <c r="H5">
        <f t="shared" si="2"/>
        <v>45062.349051508289</v>
      </c>
      <c r="I5">
        <f t="shared" si="2"/>
        <v>45377.785494868847</v>
      </c>
      <c r="J5">
        <f t="shared" si="2"/>
        <v>45740.807778827795</v>
      </c>
      <c r="K5">
        <f t="shared" si="2"/>
        <v>46152.475048837245</v>
      </c>
      <c r="L5">
        <f t="shared" si="2"/>
        <v>46613.999799325618</v>
      </c>
      <c r="M5">
        <f t="shared" si="2"/>
        <v>47126.753797118203</v>
      </c>
      <c r="N5">
        <f t="shared" si="2"/>
        <v>47692.274842683619</v>
      </c>
      <c r="O5">
        <f t="shared" si="2"/>
        <v>48312.274415638509</v>
      </c>
      <c r="P5">
        <f t="shared" si="2"/>
        <v>48988.646257457447</v>
      </c>
      <c r="Q5">
        <f t="shared" si="2"/>
        <v>49723.475951319306</v>
      </c>
      <c r="R5">
        <f t="shared" si="2"/>
        <v>50519.051566540416</v>
      </c>
      <c r="S5">
        <f t="shared" si="2"/>
        <v>51377.875443171601</v>
      </c>
      <c r="T5">
        <f t="shared" si="1"/>
        <v>52302.67720114869</v>
      </c>
      <c r="U5">
        <f t="shared" si="1"/>
        <v>53296.428067970512</v>
      </c>
      <c r="V5">
        <f t="shared" si="1"/>
        <v>54362.356629329923</v>
      </c>
      <c r="W5">
        <f t="shared" si="1"/>
        <v>55503.966118545854</v>
      </c>
      <c r="X5">
        <f t="shared" si="1"/>
        <v>56725.05337315386</v>
      </c>
      <c r="Y5">
        <f t="shared" si="1"/>
        <v>58029.729600736398</v>
      </c>
      <c r="Z5">
        <f t="shared" si="1"/>
        <v>59422.443111154069</v>
      </c>
      <c r="AA5">
        <f t="shared" si="1"/>
        <v>60908.004188932922</v>
      </c>
      <c r="AB5">
        <f t="shared" si="1"/>
        <v>62491.612297845175</v>
      </c>
      <c r="AC5">
        <f t="shared" si="1"/>
        <v>64178.885829886996</v>
      </c>
      <c r="AD5">
        <f t="shared" si="1"/>
        <v>65975.894633123826</v>
      </c>
      <c r="AE5">
        <f t="shared" si="1"/>
        <v>67889.19557748441</v>
      </c>
      <c r="AF5">
        <f t="shared" si="1"/>
        <v>69925.871444808945</v>
      </c>
    </row>
    <row r="6" spans="1:32" x14ac:dyDescent="0.2">
      <c r="A6" t="s">
        <v>17</v>
      </c>
      <c r="B6" s="11">
        <f>'Population Demographic'!D7</f>
        <v>13244.598000000002</v>
      </c>
      <c r="C6" s="11">
        <f>'Population Demographic'!E7</f>
        <v>13174.116000000002</v>
      </c>
      <c r="D6">
        <f t="shared" si="2"/>
        <v>13200.464232000002</v>
      </c>
      <c r="E6">
        <f t="shared" si="2"/>
        <v>13240.065624696002</v>
      </c>
      <c r="F6">
        <f t="shared" si="2"/>
        <v>13293.025887194786</v>
      </c>
      <c r="G6">
        <f t="shared" si="2"/>
        <v>13359.49101663076</v>
      </c>
      <c r="H6">
        <f t="shared" si="2"/>
        <v>13439.647962730545</v>
      </c>
      <c r="I6">
        <f t="shared" si="2"/>
        <v>13533.725498469659</v>
      </c>
      <c r="J6">
        <f t="shared" si="2"/>
        <v>13641.995302457417</v>
      </c>
      <c r="K6">
        <f t="shared" si="2"/>
        <v>13764.773260179534</v>
      </c>
      <c r="L6">
        <f t="shared" si="2"/>
        <v>13902.42099278133</v>
      </c>
      <c r="M6">
        <f t="shared" si="2"/>
        <v>14055.347623701924</v>
      </c>
      <c r="N6">
        <f t="shared" si="2"/>
        <v>14224.011795186347</v>
      </c>
      <c r="O6">
        <f t="shared" si="2"/>
        <v>14408.923948523769</v>
      </c>
      <c r="P6">
        <f t="shared" si="2"/>
        <v>14610.648883803102</v>
      </c>
      <c r="Q6">
        <f t="shared" si="2"/>
        <v>14829.808617060149</v>
      </c>
      <c r="R6">
        <f t="shared" si="2"/>
        <v>15067.085554933112</v>
      </c>
      <c r="S6">
        <f t="shared" si="2"/>
        <v>15323.226009366974</v>
      </c>
      <c r="T6">
        <f t="shared" si="1"/>
        <v>15599.04407753558</v>
      </c>
      <c r="U6">
        <f t="shared" si="1"/>
        <v>15895.425915008756</v>
      </c>
      <c r="V6">
        <f t="shared" si="1"/>
        <v>16213.334433308932</v>
      </c>
      <c r="W6">
        <f t="shared" si="1"/>
        <v>16553.814456408418</v>
      </c>
      <c r="X6">
        <f t="shared" si="1"/>
        <v>16917.998374449402</v>
      </c>
      <c r="Y6">
        <f t="shared" si="1"/>
        <v>17307.112337061739</v>
      </c>
      <c r="Z6">
        <f t="shared" si="1"/>
        <v>17722.48303315122</v>
      </c>
      <c r="AA6">
        <f t="shared" si="1"/>
        <v>18165.545108980001</v>
      </c>
      <c r="AB6">
        <f t="shared" si="1"/>
        <v>18637.84928181348</v>
      </c>
      <c r="AC6">
        <f t="shared" si="1"/>
        <v>19141.071212422445</v>
      </c>
      <c r="AD6">
        <f t="shared" si="1"/>
        <v>19677.021206370275</v>
      </c>
      <c r="AE6">
        <f t="shared" si="1"/>
        <v>20247.654821355012</v>
      </c>
      <c r="AF6">
        <f t="shared" si="1"/>
        <v>20855.084465995664</v>
      </c>
    </row>
    <row r="7" spans="1:32" x14ac:dyDescent="0.2">
      <c r="A7" t="s">
        <v>18</v>
      </c>
      <c r="B7" s="11">
        <f>'Population Demographic'!D8</f>
        <v>779.09400000000005</v>
      </c>
      <c r="C7" s="11">
        <f>'Population Demographic'!E8</f>
        <v>774.94799999999998</v>
      </c>
      <c r="D7">
        <f t="shared" si="2"/>
        <v>776.49789599999997</v>
      </c>
      <c r="E7">
        <f t="shared" si="2"/>
        <v>778.82738968799993</v>
      </c>
      <c r="F7">
        <f t="shared" si="2"/>
        <v>781.94269924675189</v>
      </c>
      <c r="G7">
        <f t="shared" si="2"/>
        <v>785.85241274298562</v>
      </c>
      <c r="H7">
        <f t="shared" si="2"/>
        <v>790.56752721944349</v>
      </c>
      <c r="I7">
        <f t="shared" si="2"/>
        <v>796.10149990997957</v>
      </c>
      <c r="J7">
        <f t="shared" si="2"/>
        <v>802.47031190925941</v>
      </c>
      <c r="K7">
        <f t="shared" si="2"/>
        <v>809.69254471644274</v>
      </c>
      <c r="L7">
        <f t="shared" si="2"/>
        <v>817.78947016360712</v>
      </c>
      <c r="M7">
        <f t="shared" si="2"/>
        <v>826.78515433540679</v>
      </c>
      <c r="N7">
        <f t="shared" si="2"/>
        <v>836.70657618743166</v>
      </c>
      <c r="O7">
        <f t="shared" si="2"/>
        <v>847.58376167786832</v>
      </c>
      <c r="P7">
        <f t="shared" si="2"/>
        <v>859.44993434135847</v>
      </c>
      <c r="Q7">
        <f t="shared" si="2"/>
        <v>872.34168335647882</v>
      </c>
      <c r="R7">
        <f t="shared" si="2"/>
        <v>886.29915029018252</v>
      </c>
      <c r="S7">
        <f t="shared" si="2"/>
        <v>901.36623584511563</v>
      </c>
      <c r="T7">
        <f t="shared" si="1"/>
        <v>917.5908280903277</v>
      </c>
      <c r="U7">
        <f t="shared" si="1"/>
        <v>935.02505382404388</v>
      </c>
      <c r="V7">
        <f t="shared" si="1"/>
        <v>953.7255549005248</v>
      </c>
      <c r="W7">
        <f t="shared" si="1"/>
        <v>973.7537915534358</v>
      </c>
      <c r="X7">
        <f t="shared" si="1"/>
        <v>995.17637496761142</v>
      </c>
      <c r="Y7">
        <f t="shared" si="1"/>
        <v>1018.0654315918665</v>
      </c>
      <c r="Z7">
        <f t="shared" si="1"/>
        <v>1042.4990019500713</v>
      </c>
      <c r="AA7">
        <f t="shared" si="1"/>
        <v>1068.5614769988231</v>
      </c>
      <c r="AB7">
        <f t="shared" si="1"/>
        <v>1096.3440754007925</v>
      </c>
      <c r="AC7">
        <f t="shared" si="1"/>
        <v>1125.9453654366139</v>
      </c>
      <c r="AD7">
        <f t="shared" si="1"/>
        <v>1157.471835668839</v>
      </c>
      <c r="AE7">
        <f t="shared" si="1"/>
        <v>1191.0385189032354</v>
      </c>
      <c r="AF7">
        <f t="shared" si="1"/>
        <v>1226.7696744703326</v>
      </c>
    </row>
    <row r="8" spans="1:32" x14ac:dyDescent="0.2">
      <c r="A8" t="s">
        <v>19</v>
      </c>
      <c r="B8" s="11">
        <f>'Population Demographic'!D9</f>
        <v>18698.256000000001</v>
      </c>
      <c r="C8" s="11">
        <f>'Population Demographic'!E9</f>
        <v>18598.752</v>
      </c>
      <c r="D8">
        <f t="shared" si="2"/>
        <v>18635.949504</v>
      </c>
      <c r="E8">
        <f t="shared" si="2"/>
        <v>18691.857352512001</v>
      </c>
      <c r="F8">
        <f t="shared" si="2"/>
        <v>18766.624781922048</v>
      </c>
      <c r="G8">
        <f t="shared" si="2"/>
        <v>18860.457905831659</v>
      </c>
      <c r="H8">
        <f t="shared" si="2"/>
        <v>18973.620653266651</v>
      </c>
      <c r="I8">
        <f t="shared" si="2"/>
        <v>19106.435997839519</v>
      </c>
      <c r="J8">
        <f t="shared" si="2"/>
        <v>19259.287485822235</v>
      </c>
      <c r="K8">
        <f t="shared" si="2"/>
        <v>19432.621073194634</v>
      </c>
      <c r="L8">
        <f t="shared" si="2"/>
        <v>19626.94728392658</v>
      </c>
      <c r="M8">
        <f t="shared" si="2"/>
        <v>19842.843704049774</v>
      </c>
      <c r="N8">
        <f t="shared" si="2"/>
        <v>20080.957828498373</v>
      </c>
      <c r="O8">
        <f t="shared" si="2"/>
        <v>20342.010280268853</v>
      </c>
      <c r="P8">
        <f t="shared" si="2"/>
        <v>20626.798424192617</v>
      </c>
      <c r="Q8">
        <f t="shared" si="2"/>
        <v>20936.200400555506</v>
      </c>
      <c r="R8">
        <f t="shared" si="2"/>
        <v>21271.179606964393</v>
      </c>
      <c r="S8">
        <f t="shared" si="2"/>
        <v>21632.78966028279</v>
      </c>
      <c r="T8">
        <f t="shared" si="1"/>
        <v>22022.179874167879</v>
      </c>
      <c r="U8">
        <f t="shared" si="1"/>
        <v>22440.601291777068</v>
      </c>
      <c r="V8">
        <f t="shared" si="1"/>
        <v>22889.413317612609</v>
      </c>
      <c r="W8">
        <f t="shared" si="1"/>
        <v>23370.090997282474</v>
      </c>
      <c r="X8">
        <f t="shared" si="1"/>
        <v>23884.232999222688</v>
      </c>
      <c r="Y8">
        <f t="shared" si="1"/>
        <v>24433.570358204808</v>
      </c>
      <c r="Z8">
        <f t="shared" si="1"/>
        <v>25019.976046801723</v>
      </c>
      <c r="AA8">
        <f t="shared" si="1"/>
        <v>25645.475447971767</v>
      </c>
      <c r="AB8">
        <f t="shared" si="1"/>
        <v>26312.257809619034</v>
      </c>
      <c r="AC8">
        <f t="shared" si="1"/>
        <v>27022.688770478748</v>
      </c>
      <c r="AD8">
        <f t="shared" si="1"/>
        <v>27779.324056052152</v>
      </c>
      <c r="AE8">
        <f t="shared" si="1"/>
        <v>28584.924453677664</v>
      </c>
      <c r="AF8">
        <f t="shared" si="1"/>
        <v>29442.472187287993</v>
      </c>
    </row>
    <row r="9" spans="1:32" x14ac:dyDescent="0.2">
      <c r="A9" t="s">
        <v>20</v>
      </c>
      <c r="B9" s="11">
        <f>'Population Demographic'!D10</f>
        <v>648206.20799999998</v>
      </c>
      <c r="C9" s="11">
        <f>'Population Demographic'!E10</f>
        <v>644756.73599999992</v>
      </c>
      <c r="D9">
        <f t="shared" si="2"/>
        <v>646046.24947199994</v>
      </c>
      <c r="E9">
        <f t="shared" si="2"/>
        <v>647984.38822041592</v>
      </c>
      <c r="F9">
        <f t="shared" si="2"/>
        <v>650576.32577329758</v>
      </c>
      <c r="G9">
        <f t="shared" si="2"/>
        <v>653829.20740216412</v>
      </c>
      <c r="H9">
        <f t="shared" si="2"/>
        <v>657752.18264657713</v>
      </c>
      <c r="I9">
        <f t="shared" si="2"/>
        <v>662356.44792510313</v>
      </c>
      <c r="J9">
        <f t="shared" si="2"/>
        <v>667655.29950850399</v>
      </c>
      <c r="K9">
        <f t="shared" si="2"/>
        <v>673664.19720408053</v>
      </c>
      <c r="L9">
        <f t="shared" si="2"/>
        <v>680400.83917612128</v>
      </c>
      <c r="M9">
        <f t="shared" si="2"/>
        <v>687885.24840705865</v>
      </c>
      <c r="N9">
        <f t="shared" si="2"/>
        <v>696139.87138794339</v>
      </c>
      <c r="O9">
        <f t="shared" si="2"/>
        <v>705189.68971598661</v>
      </c>
      <c r="P9">
        <f t="shared" si="2"/>
        <v>715062.34537201037</v>
      </c>
      <c r="Q9">
        <f t="shared" si="2"/>
        <v>725788.2805525905</v>
      </c>
      <c r="R9">
        <f t="shared" si="2"/>
        <v>737400.8930414319</v>
      </c>
      <c r="S9">
        <f t="shared" si="2"/>
        <v>749936.70822313626</v>
      </c>
      <c r="T9">
        <f t="shared" si="1"/>
        <v>763435.56897115277</v>
      </c>
      <c r="U9">
        <f t="shared" si="1"/>
        <v>777940.84478160471</v>
      </c>
      <c r="V9">
        <f t="shared" si="1"/>
        <v>793499.66167723679</v>
      </c>
      <c r="W9">
        <f t="shared" si="1"/>
        <v>810163.1545724587</v>
      </c>
      <c r="X9">
        <f t="shared" si="1"/>
        <v>827986.74397305283</v>
      </c>
      <c r="Y9">
        <f t="shared" si="1"/>
        <v>847030.43908443302</v>
      </c>
      <c r="Z9">
        <f t="shared" si="1"/>
        <v>867359.16962245945</v>
      </c>
      <c r="AA9">
        <f t="shared" si="1"/>
        <v>889043.14886302094</v>
      </c>
      <c r="AB9">
        <f t="shared" si="1"/>
        <v>912158.2707334595</v>
      </c>
      <c r="AC9">
        <f t="shared" si="1"/>
        <v>936786.54404326295</v>
      </c>
      <c r="AD9">
        <f t="shared" si="1"/>
        <v>963016.56727647432</v>
      </c>
      <c r="AE9">
        <f t="shared" si="1"/>
        <v>990944.04772749206</v>
      </c>
      <c r="AF9">
        <f t="shared" si="1"/>
        <v>1020672.3691593169</v>
      </c>
    </row>
    <row r="10" spans="1:32" x14ac:dyDescent="0.2">
      <c r="A10" t="s">
        <v>21</v>
      </c>
      <c r="B10" s="11">
        <f>'Population Demographic'!D11</f>
        <v>34280.135999999999</v>
      </c>
      <c r="C10" s="11">
        <f>'Population Demographic'!E11</f>
        <v>34097.712</v>
      </c>
      <c r="D10">
        <f t="shared" si="2"/>
        <v>34165.907423999997</v>
      </c>
      <c r="E10">
        <f t="shared" si="2"/>
        <v>34268.405146271994</v>
      </c>
      <c r="F10">
        <f t="shared" si="2"/>
        <v>34405.478766857079</v>
      </c>
      <c r="G10">
        <f t="shared" si="2"/>
        <v>34577.506160691366</v>
      </c>
      <c r="H10">
        <f t="shared" si="2"/>
        <v>34784.971197655512</v>
      </c>
      <c r="I10">
        <f t="shared" si="2"/>
        <v>35028.4659960391</v>
      </c>
      <c r="J10">
        <f t="shared" si="2"/>
        <v>35308.693724007411</v>
      </c>
      <c r="K10">
        <f t="shared" si="2"/>
        <v>35626.471967523481</v>
      </c>
      <c r="L10">
        <f t="shared" si="2"/>
        <v>35982.736687198718</v>
      </c>
      <c r="M10">
        <f t="shared" si="2"/>
        <v>36378.5467907579</v>
      </c>
      <c r="N10">
        <f t="shared" si="2"/>
        <v>36815.089352246992</v>
      </c>
      <c r="O10">
        <f t="shared" si="2"/>
        <v>37293.685513826204</v>
      </c>
      <c r="P10">
        <f t="shared" si="2"/>
        <v>37815.797111019769</v>
      </c>
      <c r="Q10">
        <f t="shared" si="2"/>
        <v>38383.034067685068</v>
      </c>
      <c r="R10">
        <f t="shared" si="2"/>
        <v>38997.162612768028</v>
      </c>
      <c r="S10">
        <f t="shared" si="2"/>
        <v>39660.114377185084</v>
      </c>
      <c r="T10">
        <f t="shared" si="1"/>
        <v>40373.996435974419</v>
      </c>
      <c r="U10">
        <f t="shared" si="1"/>
        <v>41141.102368257933</v>
      </c>
      <c r="V10">
        <f t="shared" si="1"/>
        <v>41963.924415623093</v>
      </c>
      <c r="W10">
        <f t="shared" si="1"/>
        <v>42845.166828351175</v>
      </c>
      <c r="X10">
        <f t="shared" si="1"/>
        <v>43787.760498574899</v>
      </c>
      <c r="Y10">
        <f t="shared" si="1"/>
        <v>44794.878990042118</v>
      </c>
      <c r="Z10">
        <f t="shared" si="1"/>
        <v>45869.956085803125</v>
      </c>
      <c r="AA10">
        <f t="shared" si="1"/>
        <v>47016.7049879482</v>
      </c>
      <c r="AB10">
        <f t="shared" si="1"/>
        <v>48239.13931763485</v>
      </c>
      <c r="AC10">
        <f t="shared" si="1"/>
        <v>49541.596079210991</v>
      </c>
      <c r="AD10">
        <f t="shared" si="1"/>
        <v>50928.760769428896</v>
      </c>
      <c r="AE10">
        <f t="shared" si="1"/>
        <v>52405.694831742338</v>
      </c>
      <c r="AF10">
        <f t="shared" si="1"/>
        <v>53977.865676694608</v>
      </c>
    </row>
    <row r="11" spans="1:32" x14ac:dyDescent="0.2">
      <c r="A11" t="s">
        <v>31</v>
      </c>
      <c r="B11" s="11">
        <f>'Population Demographic'!D12</f>
        <v>744813.86399999994</v>
      </c>
      <c r="C11" s="11">
        <f>'Population Demographic'!E12</f>
        <v>740850.28799999994</v>
      </c>
      <c r="D11">
        <f t="shared" si="2"/>
        <v>742331.98857599997</v>
      </c>
      <c r="E11">
        <f t="shared" si="2"/>
        <v>744558.98454172793</v>
      </c>
      <c r="F11">
        <f t="shared" si="2"/>
        <v>747537.2204798949</v>
      </c>
      <c r="G11">
        <f t="shared" si="2"/>
        <v>751274.90658229438</v>
      </c>
      <c r="H11">
        <f t="shared" si="2"/>
        <v>755782.55602178816</v>
      </c>
      <c r="I11">
        <f t="shared" si="2"/>
        <v>761073.03391394066</v>
      </c>
      <c r="J11">
        <f t="shared" si="2"/>
        <v>767161.61818525218</v>
      </c>
      <c r="K11">
        <f t="shared" si="2"/>
        <v>774066.07274891948</v>
      </c>
      <c r="L11">
        <f t="shared" si="2"/>
        <v>781806.73347640864</v>
      </c>
      <c r="M11">
        <f t="shared" si="2"/>
        <v>790406.60754464916</v>
      </c>
      <c r="N11">
        <f t="shared" si="2"/>
        <v>799891.48683518497</v>
      </c>
      <c r="O11">
        <f t="shared" si="2"/>
        <v>810290.07616404234</v>
      </c>
      <c r="P11">
        <f t="shared" si="2"/>
        <v>821634.13723033899</v>
      </c>
      <c r="Q11">
        <f t="shared" si="2"/>
        <v>833958.64928879403</v>
      </c>
      <c r="R11">
        <f t="shared" si="2"/>
        <v>847301.98767741479</v>
      </c>
      <c r="S11">
        <f t="shared" si="2"/>
        <v>861706.12146793085</v>
      </c>
      <c r="T11">
        <f t="shared" si="1"/>
        <v>877216.83165435365</v>
      </c>
      <c r="U11">
        <f t="shared" si="1"/>
        <v>893883.95145578636</v>
      </c>
      <c r="V11">
        <f t="shared" si="1"/>
        <v>911761.63048490207</v>
      </c>
      <c r="W11">
        <f t="shared" si="1"/>
        <v>930908.62472508498</v>
      </c>
      <c r="X11">
        <f t="shared" si="1"/>
        <v>951388.61446903681</v>
      </c>
      <c r="Y11">
        <f t="shared" si="1"/>
        <v>973270.55260182463</v>
      </c>
      <c r="Z11">
        <f t="shared" si="1"/>
        <v>996629.04586426844</v>
      </c>
      <c r="AA11">
        <f t="shared" si="1"/>
        <v>1021544.7720108752</v>
      </c>
      <c r="AB11">
        <f t="shared" si="1"/>
        <v>1048104.9360831579</v>
      </c>
      <c r="AC11">
        <f t="shared" si="1"/>
        <v>1076403.7693574033</v>
      </c>
      <c r="AD11">
        <f t="shared" si="1"/>
        <v>1106543.0748994106</v>
      </c>
      <c r="AE11">
        <f t="shared" si="1"/>
        <v>1138632.8240714935</v>
      </c>
      <c r="AF11">
        <f t="shared" si="1"/>
        <v>1172791.8087936384</v>
      </c>
    </row>
    <row r="12" spans="1:32" x14ac:dyDescent="0.2">
      <c r="A12" t="s">
        <v>25</v>
      </c>
      <c r="B12" s="11">
        <f>'Population Demographic'!D16</f>
        <v>400454.31599999999</v>
      </c>
      <c r="C12" s="11">
        <f>'Population Demographic'!E16</f>
        <v>398323.272</v>
      </c>
      <c r="D12">
        <f t="shared" si="2"/>
        <v>399119.91854400001</v>
      </c>
      <c r="E12">
        <f t="shared" si="2"/>
        <v>400317.27829963202</v>
      </c>
      <c r="F12">
        <f t="shared" si="2"/>
        <v>401918.54741283052</v>
      </c>
      <c r="G12">
        <f t="shared" si="2"/>
        <v>403928.14014989469</v>
      </c>
      <c r="H12">
        <f t="shared" si="2"/>
        <v>406351.70899079408</v>
      </c>
      <c r="I12">
        <f t="shared" si="2"/>
        <v>409196.17095372966</v>
      </c>
      <c r="J12">
        <f t="shared" si="2"/>
        <v>412469.74032135948</v>
      </c>
      <c r="K12">
        <f t="shared" si="2"/>
        <v>416181.96798425174</v>
      </c>
      <c r="L12">
        <f t="shared" si="2"/>
        <v>420343.78766409424</v>
      </c>
      <c r="M12">
        <f t="shared" si="2"/>
        <v>424967.56932839926</v>
      </c>
      <c r="N12">
        <f t="shared" si="2"/>
        <v>430067.18016034004</v>
      </c>
      <c r="O12">
        <f t="shared" si="2"/>
        <v>435658.05350242445</v>
      </c>
      <c r="P12">
        <f t="shared" si="2"/>
        <v>441757.26625145838</v>
      </c>
      <c r="Q12">
        <f t="shared" si="2"/>
        <v>448383.62524523027</v>
      </c>
      <c r="R12">
        <f t="shared" si="2"/>
        <v>455557.76324915397</v>
      </c>
      <c r="S12">
        <f t="shared" si="2"/>
        <v>463302.2452243896</v>
      </c>
      <c r="T12">
        <f t="shared" si="1"/>
        <v>471641.68563842861</v>
      </c>
      <c r="U12">
        <f t="shared" si="1"/>
        <v>480602.87766555877</v>
      </c>
      <c r="V12">
        <f t="shared" si="1"/>
        <v>490214.93521886994</v>
      </c>
      <c r="W12">
        <f t="shared" si="1"/>
        <v>500509.44885846623</v>
      </c>
      <c r="X12">
        <f t="shared" si="1"/>
        <v>511520.65673335252</v>
      </c>
      <c r="Y12">
        <f t="shared" si="1"/>
        <v>523285.63183821965</v>
      </c>
      <c r="Z12">
        <f t="shared" si="1"/>
        <v>535844.48700233689</v>
      </c>
      <c r="AA12">
        <f t="shared" si="1"/>
        <v>549240.59917739534</v>
      </c>
      <c r="AB12">
        <f t="shared" si="1"/>
        <v>563520.85475600767</v>
      </c>
      <c r="AC12">
        <f t="shared" si="1"/>
        <v>578735.91783441987</v>
      </c>
      <c r="AD12">
        <f t="shared" si="1"/>
        <v>594940.52353378362</v>
      </c>
      <c r="AE12">
        <f t="shared" si="1"/>
        <v>612193.79871626338</v>
      </c>
      <c r="AF12">
        <f t="shared" si="1"/>
        <v>630559.61267775123</v>
      </c>
    </row>
    <row r="13" spans="1:32" x14ac:dyDescent="0.2">
      <c r="A13" t="s">
        <v>26</v>
      </c>
      <c r="B13" s="11">
        <f>'Population Demographic'!D17</f>
        <v>378639.68400000001</v>
      </c>
      <c r="C13" s="11">
        <f>'Population Demographic'!E17</f>
        <v>376624.728</v>
      </c>
      <c r="D13">
        <f t="shared" si="2"/>
        <v>377377.97745599999</v>
      </c>
      <c r="E13">
        <f t="shared" si="2"/>
        <v>378510.11138836801</v>
      </c>
      <c r="F13">
        <f t="shared" si="2"/>
        <v>380024.1518339215</v>
      </c>
      <c r="G13">
        <f t="shared" si="2"/>
        <v>381924.27259309113</v>
      </c>
      <c r="H13">
        <f t="shared" si="2"/>
        <v>384215.81822864967</v>
      </c>
      <c r="I13">
        <f t="shared" si="2"/>
        <v>386905.32895625022</v>
      </c>
      <c r="J13">
        <f t="shared" si="2"/>
        <v>390000.57158790022</v>
      </c>
      <c r="K13">
        <f t="shared" si="2"/>
        <v>393510.57673219132</v>
      </c>
      <c r="L13">
        <f t="shared" si="2"/>
        <v>397445.6824995132</v>
      </c>
      <c r="M13">
        <f t="shared" si="2"/>
        <v>401817.58500700787</v>
      </c>
      <c r="N13">
        <f t="shared" si="2"/>
        <v>406639.39602709195</v>
      </c>
      <c r="O13">
        <f t="shared" si="2"/>
        <v>411925.70817544416</v>
      </c>
      <c r="P13">
        <f t="shared" si="2"/>
        <v>417692.6680899004</v>
      </c>
      <c r="Q13">
        <f t="shared" si="2"/>
        <v>423958.05811124889</v>
      </c>
      <c r="R13">
        <f t="shared" si="2"/>
        <v>430741.38704102888</v>
      </c>
      <c r="S13">
        <f t="shared" si="2"/>
        <v>438063.99062072637</v>
      </c>
      <c r="T13">
        <f t="shared" si="1"/>
        <v>445949.14245189942</v>
      </c>
      <c r="U13">
        <f t="shared" si="1"/>
        <v>454422.17615848553</v>
      </c>
      <c r="V13">
        <f t="shared" si="1"/>
        <v>463510.61968165525</v>
      </c>
      <c r="W13">
        <f t="shared" si="1"/>
        <v>473244.34269497002</v>
      </c>
      <c r="X13">
        <f t="shared" si="1"/>
        <v>483655.71823425934</v>
      </c>
      <c r="Y13">
        <f t="shared" si="1"/>
        <v>494779.7997536473</v>
      </c>
      <c r="Z13">
        <f t="shared" si="1"/>
        <v>506654.51494773483</v>
      </c>
      <c r="AA13">
        <f t="shared" si="1"/>
        <v>519320.87782142818</v>
      </c>
      <c r="AB13">
        <f t="shared" si="1"/>
        <v>532823.22064478532</v>
      </c>
      <c r="AC13">
        <f t="shared" si="1"/>
        <v>547209.4476021945</v>
      </c>
      <c r="AD13">
        <f t="shared" si="1"/>
        <v>562531.31213505589</v>
      </c>
      <c r="AE13">
        <f t="shared" si="1"/>
        <v>578844.72018697252</v>
      </c>
      <c r="AF13">
        <f t="shared" si="1"/>
        <v>596210.06179258169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3423.2343939060993</v>
      </c>
      <c r="C3">
        <f>C15*('Population Forecast'!C12/'Population Forecast'!C34)</f>
        <v>3421.8554251279238</v>
      </c>
      <c r="D3">
        <f>D15*('Population Forecast'!D12/'Population Forecast'!D34)</f>
        <v>3446.7965470071777</v>
      </c>
      <c r="E3">
        <f>E15*('Population Forecast'!E12/'Population Forecast'!E34)</f>
        <v>3476.9427848821974</v>
      </c>
      <c r="F3">
        <f>F15*('Population Forecast'!F12/'Population Forecast'!F34)</f>
        <v>3512.4838009328596</v>
      </c>
      <c r="G3">
        <f>G15*('Population Forecast'!G12/'Population Forecast'!G34)</f>
        <v>3553.6752723453615</v>
      </c>
      <c r="H3">
        <f>H15*('Population Forecast'!H12/'Population Forecast'!H34)</f>
        <v>3600.5453839410484</v>
      </c>
      <c r="I3">
        <f>I15*('Population Forecast'!I12/'Population Forecast'!I34)</f>
        <v>3653.4494026855314</v>
      </c>
      <c r="J3">
        <f>J15*('Population Forecast'!J12/'Population Forecast'!J34)</f>
        <v>3712.5352978184801</v>
      </c>
      <c r="K3">
        <f>K15*('Population Forecast'!K12/'Population Forecast'!K34)</f>
        <v>3777.480570118978</v>
      </c>
      <c r="L3">
        <f>L15*('Population Forecast'!L12/'Population Forecast'!L34)</f>
        <v>3848.6226714992408</v>
      </c>
      <c r="M3">
        <f>M15*('Population Forecast'!M12/'Population Forecast'!M34)</f>
        <v>3925.5048126326296</v>
      </c>
      <c r="N3">
        <f>N15*('Population Forecast'!N12/'Population Forecast'!N34)</f>
        <v>4008.1514346901117</v>
      </c>
      <c r="O3">
        <f>O15*('Population Forecast'!O12/'Population Forecast'!O34)</f>
        <v>4096.2901328518246</v>
      </c>
      <c r="P3">
        <f>P15*('Population Forecast'!P12/'Population Forecast'!P34)</f>
        <v>4189.8624381486461</v>
      </c>
      <c r="Q3">
        <f>Q15*('Population Forecast'!Q12/'Population Forecast'!Q34)</f>
        <v>4288.7395267682668</v>
      </c>
      <c r="R3">
        <f>R15*('Population Forecast'!R12/'Population Forecast'!R34)</f>
        <v>4392.6734135372817</v>
      </c>
      <c r="S3">
        <f>S15*('Population Forecast'!S12/'Population Forecast'!S34)</f>
        <v>4501.5724692833292</v>
      </c>
      <c r="T3">
        <f>T15*('Population Forecast'!T12/'Population Forecast'!T34)</f>
        <v>4614.8903164564599</v>
      </c>
      <c r="U3">
        <f>U15*('Population Forecast'!U12/'Population Forecast'!U34)</f>
        <v>4732.7946487191675</v>
      </c>
      <c r="V3">
        <f>V15*('Population Forecast'!V12/'Population Forecast'!V34)</f>
        <v>4854.9095878003682</v>
      </c>
      <c r="W3">
        <f>W15*('Population Forecast'!W12/'Population Forecast'!W34)</f>
        <v>4981.3159973823094</v>
      </c>
      <c r="X3">
        <f>X15*('Population Forecast'!X12/'Population Forecast'!X34)</f>
        <v>5112.0002039875571</v>
      </c>
      <c r="Y3">
        <f>Y15*('Population Forecast'!Y12/'Population Forecast'!Y34)</f>
        <v>5247.2349761353234</v>
      </c>
      <c r="Z3">
        <f>Z15*('Population Forecast'!Z12/'Population Forecast'!Z34)</f>
        <v>5386.1488355710317</v>
      </c>
      <c r="AA3">
        <f>AA15*('Population Forecast'!AA12/'Population Forecast'!AA34)</f>
        <v>5529.271230736872</v>
      </c>
      <c r="AB3">
        <f>AB15*('Population Forecast'!AB12/'Population Forecast'!AB34)</f>
        <v>5676.6352920499039</v>
      </c>
      <c r="AC3">
        <f>AC15*('Population Forecast'!AC12/'Population Forecast'!AC34)</f>
        <v>5829.9053222304137</v>
      </c>
      <c r="AD3">
        <f>AD15*('Population Forecast'!AD12/'Population Forecast'!AD34)</f>
        <v>5988.4073316353033</v>
      </c>
      <c r="AE3">
        <f>AE15*('Population Forecast'!AE12/'Population Forecast'!AE34)</f>
        <v>6152.0050850356074</v>
      </c>
      <c r="AF3">
        <f>AF15*('Population Forecast'!AF12/'Population Forecast'!AF34)</f>
        <v>6321.5183850107896</v>
      </c>
    </row>
    <row r="4" spans="1:32" x14ac:dyDescent="0.2">
      <c r="A4" t="s">
        <v>26</v>
      </c>
      <c r="B4">
        <f>B16*('Population Forecast'!B13/'Population Forecast'!B35)</f>
        <v>3031.2499491296708</v>
      </c>
      <c r="C4">
        <f>C16*('Population Forecast'!C13/'Population Forecast'!C35)</f>
        <v>3020.6673691967781</v>
      </c>
      <c r="D4">
        <f>D16*('Population Forecast'!D13/'Population Forecast'!D35)</f>
        <v>3034.534062790045</v>
      </c>
      <c r="E4">
        <f>E16*('Population Forecast'!E13/'Population Forecast'!E35)</f>
        <v>3054.1630318481389</v>
      </c>
      <c r="F4">
        <f>F16*('Population Forecast'!F13/'Population Forecast'!F35)</f>
        <v>3080.0834600342496</v>
      </c>
      <c r="G4">
        <f>G16*('Population Forecast'!G13/'Population Forecast'!G35)</f>
        <v>3112.4989966490543</v>
      </c>
      <c r="H4">
        <f>H16*('Population Forecast'!H13/'Population Forecast'!H35)</f>
        <v>3151.6174711097619</v>
      </c>
      <c r="I4">
        <f>I16*('Population Forecast'!I13/'Population Forecast'!I35)</f>
        <v>3197.9270032477166</v>
      </c>
      <c r="J4">
        <f>J16*('Population Forecast'!J13/'Population Forecast'!J35)</f>
        <v>3251.4091204222764</v>
      </c>
      <c r="K4">
        <f>K16*('Population Forecast'!K13/'Population Forecast'!K35)</f>
        <v>3312.2042587658061</v>
      </c>
      <c r="L4">
        <f>L16*('Population Forecast'!L13/'Population Forecast'!L35)</f>
        <v>3380.333016701682</v>
      </c>
      <c r="M4">
        <f>M16*('Population Forecast'!M13/'Population Forecast'!M35)</f>
        <v>3455.9584531101691</v>
      </c>
      <c r="N4">
        <f>N16*('Population Forecast'!N13/'Population Forecast'!N35)</f>
        <v>3538.8553210408741</v>
      </c>
      <c r="O4">
        <f>O16*('Population Forecast'!O13/'Population Forecast'!O35)</f>
        <v>3628.959095845209</v>
      </c>
      <c r="P4">
        <f>P16*('Population Forecast'!P13/'Population Forecast'!P35)</f>
        <v>3725.9156987044225</v>
      </c>
      <c r="Q4">
        <f>Q16*('Population Forecast'!Q13/'Population Forecast'!Q35)</f>
        <v>3829.9235857430426</v>
      </c>
      <c r="R4">
        <f>R16*('Population Forecast'!R13/'Population Forecast'!R35)</f>
        <v>3940.4423492771925</v>
      </c>
      <c r="S4">
        <f>S16*('Population Forecast'!S13/'Population Forecast'!S35)</f>
        <v>4056.9144398568947</v>
      </c>
      <c r="T4">
        <f>T16*('Population Forecast'!T13/'Population Forecast'!T35)</f>
        <v>4179.5351398697658</v>
      </c>
      <c r="U4">
        <f>U16*('Population Forecast'!U13/'Population Forecast'!U35)</f>
        <v>4307.3632358953537</v>
      </c>
      <c r="V4">
        <f>V16*('Population Forecast'!V13/'Population Forecast'!V35)</f>
        <v>4440.441081106871</v>
      </c>
      <c r="W4">
        <f>W16*('Population Forecast'!W13/'Population Forecast'!W35)</f>
        <v>4578.2327453884682</v>
      </c>
      <c r="X4">
        <f>X16*('Population Forecast'!X13/'Population Forecast'!X35)</f>
        <v>4720.7138761351753</v>
      </c>
      <c r="Y4">
        <f>Y16*('Population Forecast'!Y13/'Population Forecast'!Y35)</f>
        <v>4868.0784920108536</v>
      </c>
      <c r="Z4">
        <f>Z16*('Population Forecast'!Z13/'Population Forecast'!Z35)</f>
        <v>5019.3605949129833</v>
      </c>
      <c r="AA4">
        <f>AA16*('Population Forecast'!AA13/'Population Forecast'!AA35)</f>
        <v>5173.8810689065012</v>
      </c>
      <c r="AB4">
        <f>AB16*('Population Forecast'!AB13/'Population Forecast'!AB35)</f>
        <v>5331.5553339785292</v>
      </c>
      <c r="AC4">
        <f>AC16*('Population Forecast'!AC13/'Population Forecast'!AC35)</f>
        <v>5495.7970452945065</v>
      </c>
      <c r="AD4">
        <f>AD16*('Population Forecast'!AD13/'Population Forecast'!AD35)</f>
        <v>5664.0137671751081</v>
      </c>
      <c r="AE4">
        <f>AE16*('Population Forecast'!AE13/'Population Forecast'!AE35)</f>
        <v>5835.9014099735377</v>
      </c>
      <c r="AF4">
        <f>AF16*('Population Forecast'!AF13/'Population Forecast'!AF35)</f>
        <v>6011.6123166189427</v>
      </c>
    </row>
    <row r="5" spans="1:32" x14ac:dyDescent="0.2">
      <c r="A5" t="s">
        <v>28</v>
      </c>
      <c r="B5">
        <f>B17*('Population Forecast'!B3/'Population Forecast'!B24)</f>
        <v>6032.0978246137774</v>
      </c>
      <c r="C5">
        <f>C17*('Population Forecast'!C3/'Population Forecast'!C24)</f>
        <v>6015.2130814659222</v>
      </c>
      <c r="D5">
        <f>D17*('Population Forecast'!D3/'Population Forecast'!D24)</f>
        <v>6045.3541162811653</v>
      </c>
      <c r="E5">
        <f>E17*('Population Forecast'!E3/'Population Forecast'!E24)</f>
        <v>6085.469329766579</v>
      </c>
      <c r="F5">
        <f>F17*('Population Forecast'!F3/'Population Forecast'!F24)</f>
        <v>6136.2415166347628</v>
      </c>
      <c r="G5">
        <f>G17*('Population Forecast'!G3/'Population Forecast'!G24)</f>
        <v>6198.1564867905154</v>
      </c>
      <c r="H5">
        <f>H17*('Population Forecast'!H3/'Population Forecast'!H24)</f>
        <v>6271.4897398144776</v>
      </c>
      <c r="I5">
        <f>I17*('Population Forecast'!I3/'Population Forecast'!I24)</f>
        <v>6356.9579242171121</v>
      </c>
      <c r="J5">
        <f>J17*('Population Forecast'!J3/'Population Forecast'!J24)</f>
        <v>6454.6945988610369</v>
      </c>
      <c r="K5">
        <f>K17*('Population Forecast'!K3/'Population Forecast'!K24)</f>
        <v>6564.4688861714103</v>
      </c>
      <c r="L5">
        <f>L17*('Population Forecast'!L3/'Population Forecast'!L24)</f>
        <v>6686.615460094421</v>
      </c>
      <c r="M5">
        <f>M17*('Population Forecast'!M3/'Population Forecast'!M24)</f>
        <v>6820.686728447663</v>
      </c>
      <c r="N5">
        <f>N17*('Population Forecast'!N3/'Population Forecast'!N24)</f>
        <v>6966.3691903103499</v>
      </c>
      <c r="O5">
        <f>O17*('Population Forecast'!O3/'Population Forecast'!O24)</f>
        <v>7123.1296119223225</v>
      </c>
      <c r="P5">
        <f>P17*('Population Forecast'!P3/'Population Forecast'!P24)</f>
        <v>7290.452709655895</v>
      </c>
      <c r="Q5">
        <f>Q17*('Population Forecast'!Q3/'Population Forecast'!Q24)</f>
        <v>7468.4682809210335</v>
      </c>
      <c r="R5">
        <f>R17*('Population Forecast'!R3/'Population Forecast'!R24)</f>
        <v>7656.0522465967433</v>
      </c>
      <c r="S5">
        <f>S17*('Population Forecast'!S3/'Population Forecast'!S24)</f>
        <v>7852.5005643960812</v>
      </c>
      <c r="T5">
        <f>T17*('Population Forecast'!T3/'Population Forecast'!T24)</f>
        <v>8057.467973093062</v>
      </c>
      <c r="U5">
        <f>U17*('Population Forecast'!U3/'Population Forecast'!U24)</f>
        <v>8270.0259795219517</v>
      </c>
      <c r="V5">
        <f>V17*('Population Forecast'!V3/'Population Forecast'!V24)</f>
        <v>8489.5748488333684</v>
      </c>
      <c r="W5">
        <f>W17*('Population Forecast'!W3/'Population Forecast'!W24)</f>
        <v>8715.5491021458492</v>
      </c>
      <c r="X5">
        <f>X17*('Population Forecast'!X3/'Population Forecast'!X24)</f>
        <v>8948.0129463789799</v>
      </c>
      <c r="Y5">
        <f>Y17*('Population Forecast'!Y3/'Population Forecast'!Y24)</f>
        <v>9187.3829764978545</v>
      </c>
      <c r="Z5">
        <f>Z17*('Population Forecast'!Z3/'Population Forecast'!Z24)</f>
        <v>9431.4148747131148</v>
      </c>
      <c r="AA5">
        <f>AA17*('Population Forecast'!AA3/'Population Forecast'!AA24)</f>
        <v>9679.6962069856763</v>
      </c>
      <c r="AB5">
        <f>AB17*('Population Forecast'!AB3/'Population Forecast'!AB24)</f>
        <v>9932.3842715019637</v>
      </c>
      <c r="AC5">
        <f>AC17*('Population Forecast'!AC3/'Population Forecast'!AC24)</f>
        <v>10194.617442933897</v>
      </c>
      <c r="AD5">
        <f>AD17*('Population Forecast'!AD3/'Population Forecast'!AD24)</f>
        <v>10462.571128457357</v>
      </c>
      <c r="AE5">
        <f>AE17*('Population Forecast'!AE3/'Population Forecast'!AE24)</f>
        <v>10735.619767729464</v>
      </c>
      <c r="AF5">
        <f>AF17*('Population Forecast'!AF3/'Population Forecast'!AF24)</f>
        <v>11014.438517880737</v>
      </c>
    </row>
    <row r="6" spans="1:32" x14ac:dyDescent="0.2">
      <c r="A6" t="s">
        <v>29</v>
      </c>
      <c r="B6">
        <f>B18*('Population Forecast'!B4/'Population Forecast'!B25)</f>
        <v>203.35699349603311</v>
      </c>
      <c r="C6">
        <f>C18*('Population Forecast'!C4/'Population Forecast'!C25)</f>
        <v>202.83208573130278</v>
      </c>
      <c r="D6">
        <f>D18*('Population Forecast'!D4/'Population Forecast'!D25)</f>
        <v>203.93611328845077</v>
      </c>
      <c r="E6">
        <f>E18*('Population Forecast'!E4/'Population Forecast'!E25)</f>
        <v>205.40315685699261</v>
      </c>
      <c r="F6">
        <f>F18*('Population Forecast'!F4/'Population Forecast'!F25)</f>
        <v>207.2415105067376</v>
      </c>
      <c r="G6">
        <f>G18*('Population Forecast'!G4/'Population Forecast'!G25)</f>
        <v>209.43786535840005</v>
      </c>
      <c r="H6">
        <f>H18*('Population Forecast'!H4/'Population Forecast'!H25)</f>
        <v>212.03033163416745</v>
      </c>
      <c r="I6">
        <f>I18*('Population Forecast'!I4/'Population Forecast'!I25)</f>
        <v>215.01769918700518</v>
      </c>
      <c r="J6">
        <f>J18*('Population Forecast'!J4/'Population Forecast'!J25)</f>
        <v>218.37103859358416</v>
      </c>
      <c r="K6">
        <f>K18*('Population Forecast'!K4/'Population Forecast'!K25)</f>
        <v>222.14529403455637</v>
      </c>
      <c r="L6">
        <f>L18*('Population Forecast'!L4/'Population Forecast'!L25)</f>
        <v>226.34037034517797</v>
      </c>
      <c r="M6">
        <f>M18*('Population Forecast'!M4/'Population Forecast'!M25)</f>
        <v>230.95629557339521</v>
      </c>
      <c r="N6">
        <f>N18*('Population Forecast'!N4/'Population Forecast'!N25)</f>
        <v>236.03869082524719</v>
      </c>
      <c r="O6">
        <f>O18*('Population Forecast'!O4/'Population Forecast'!O25)</f>
        <v>241.55517172636144</v>
      </c>
      <c r="P6">
        <f>P18*('Population Forecast'!P4/'Population Forecast'!P25)</f>
        <v>247.56243826022612</v>
      </c>
      <c r="Q6">
        <f>Q18*('Population Forecast'!Q4/'Population Forecast'!Q25)</f>
        <v>254.01558908162286</v>
      </c>
      <c r="R6">
        <f>R18*('Population Forecast'!R4/'Population Forecast'!R25)</f>
        <v>260.96536308268713</v>
      </c>
      <c r="S6">
        <f>S18*('Population Forecast'!S4/'Population Forecast'!S25)</f>
        <v>268.38194601615498</v>
      </c>
      <c r="T6">
        <f>T18*('Population Forecast'!T4/'Population Forecast'!T25)</f>
        <v>276.24602699881569</v>
      </c>
      <c r="U6">
        <f>U18*('Population Forecast'!U4/'Population Forecast'!U25)</f>
        <v>284.5926538096939</v>
      </c>
      <c r="V6">
        <f>V18*('Population Forecast'!V4/'Population Forecast'!V25)</f>
        <v>293.41256105252154</v>
      </c>
      <c r="W6">
        <f>W18*('Population Forecast'!W4/'Population Forecast'!W25)</f>
        <v>302.71478929928861</v>
      </c>
      <c r="X6">
        <f>X18*('Population Forecast'!X4/'Population Forecast'!X25)</f>
        <v>312.49337456155968</v>
      </c>
      <c r="Y6">
        <f>Y18*('Population Forecast'!Y4/'Population Forecast'!Y25)</f>
        <v>322.72399729897</v>
      </c>
      <c r="Z6">
        <f>Z18*('Population Forecast'!Z4/'Population Forecast'!Z25)</f>
        <v>333.43279031803473</v>
      </c>
      <c r="AA6">
        <f>AA18*('Population Forecast'!AA4/'Population Forecast'!AA25)</f>
        <v>344.63519054386478</v>
      </c>
      <c r="AB6">
        <f>AB18*('Population Forecast'!AB4/'Population Forecast'!AB25)</f>
        <v>356.25329288696071</v>
      </c>
      <c r="AC6">
        <f>AC18*('Population Forecast'!AC4/'Population Forecast'!AC25)</f>
        <v>368.39614603820826</v>
      </c>
      <c r="AD6">
        <f>AD18*('Population Forecast'!AD4/'Population Forecast'!AD25)</f>
        <v>381.08175972841337</v>
      </c>
      <c r="AE6">
        <f>AE18*('Population Forecast'!AE4/'Population Forecast'!AE25)</f>
        <v>394.23677993178546</v>
      </c>
      <c r="AF6">
        <f>AF18*('Population Forecast'!AF4/'Population Forecast'!AF25)</f>
        <v>407.96685851007669</v>
      </c>
    </row>
    <row r="7" spans="1:32" x14ac:dyDescent="0.2">
      <c r="A7" t="s">
        <v>30</v>
      </c>
      <c r="B7">
        <f>B19*('Population Forecast'!B6/'Population Forecast'!B27)</f>
        <v>65.944586708697813</v>
      </c>
      <c r="C7">
        <f>C19*('Population Forecast'!C6/'Population Forecast'!C27)</f>
        <v>66.862707717551643</v>
      </c>
      <c r="D7">
        <f>D19*('Population Forecast'!D6/'Population Forecast'!D27)</f>
        <v>68.362189987154409</v>
      </c>
      <c r="E7">
        <f>E19*('Population Forecast'!E6/'Population Forecast'!E27)</f>
        <v>70.046633188806638</v>
      </c>
      <c r="F7">
        <f>F19*('Population Forecast'!F6/'Population Forecast'!F27)</f>
        <v>71.919684270717198</v>
      </c>
      <c r="G7">
        <f>G19*('Population Forecast'!G6/'Population Forecast'!G27)</f>
        <v>73.952742413979578</v>
      </c>
      <c r="H7">
        <f>H19*('Population Forecast'!H6/'Population Forecast'!H27)</f>
        <v>76.209148368199436</v>
      </c>
      <c r="I7">
        <f>I19*('Population Forecast'!I6/'Population Forecast'!I27)</f>
        <v>78.663706524557526</v>
      </c>
      <c r="J7">
        <f>J19*('Population Forecast'!J6/'Population Forecast'!J27)</f>
        <v>81.342778464557952</v>
      </c>
      <c r="K7">
        <f>K19*('Population Forecast'!K6/'Population Forecast'!K27)</f>
        <v>84.238952091113745</v>
      </c>
      <c r="L7">
        <f>L19*('Population Forecast'!L6/'Population Forecast'!L27)</f>
        <v>87.354368757430478</v>
      </c>
      <c r="M7">
        <f>M19*('Population Forecast'!M6/'Population Forecast'!M27)</f>
        <v>90.709409638926061</v>
      </c>
      <c r="N7">
        <f>N19*('Population Forecast'!N6/'Population Forecast'!N27)</f>
        <v>94.271353929126732</v>
      </c>
      <c r="O7">
        <f>O19*('Population Forecast'!O6/'Population Forecast'!O27)</f>
        <v>98.09921385139279</v>
      </c>
      <c r="P7">
        <f>P19*('Population Forecast'!P6/'Population Forecast'!P27)</f>
        <v>102.15419778928695</v>
      </c>
      <c r="Q7">
        <f>Q19*('Population Forecast'!Q6/'Population Forecast'!Q27)</f>
        <v>106.46638221482569</v>
      </c>
      <c r="R7">
        <f>R19*('Population Forecast'!R6/'Population Forecast'!R27)</f>
        <v>111.02640963828171</v>
      </c>
      <c r="S7">
        <f>S19*('Population Forecast'!S6/'Population Forecast'!S27)</f>
        <v>115.84536345108732</v>
      </c>
      <c r="T7">
        <f>T19*('Population Forecast'!T6/'Population Forecast'!T27)</f>
        <v>120.92886532949593</v>
      </c>
      <c r="U7">
        <f>U19*('Population Forecast'!U6/'Population Forecast'!U27)</f>
        <v>126.26198925055331</v>
      </c>
      <c r="V7">
        <f>V19*('Population Forecast'!V6/'Population Forecast'!V27)</f>
        <v>131.88712286860741</v>
      </c>
      <c r="W7">
        <f>W19*('Population Forecast'!W6/'Population Forecast'!W27)</f>
        <v>137.76474345276139</v>
      </c>
      <c r="X7">
        <f>X19*('Population Forecast'!X6/'Population Forecast'!X27)</f>
        <v>143.95811842588705</v>
      </c>
      <c r="Y7">
        <f>Y19*('Population Forecast'!Y6/'Population Forecast'!Y27)</f>
        <v>150.42474546218429</v>
      </c>
      <c r="Z7">
        <f>Z19*('Population Forecast'!Z6/'Population Forecast'!Z27)</f>
        <v>157.23117539202178</v>
      </c>
      <c r="AA7">
        <f>AA19*('Population Forecast'!AA6/'Population Forecast'!AA27)</f>
        <v>164.3672246038019</v>
      </c>
      <c r="AB7">
        <f>AB19*('Population Forecast'!AB6/'Population Forecast'!AB27)</f>
        <v>171.84097613754304</v>
      </c>
      <c r="AC7">
        <f>AC19*('Population Forecast'!AC6/'Population Forecast'!AC27)</f>
        <v>179.72464205584694</v>
      </c>
      <c r="AD7">
        <f>AD19*('Population Forecast'!AD6/'Population Forecast'!AD27)</f>
        <v>187.99567438276554</v>
      </c>
      <c r="AE7">
        <f>AE19*('Population Forecast'!AE6/'Population Forecast'!AE27)</f>
        <v>196.71425957075553</v>
      </c>
      <c r="AF7">
        <f>AF19*('Population Forecast'!AF6/'Population Forecast'!AF27)</f>
        <v>205.92687492673534</v>
      </c>
    </row>
    <row r="8" spans="1:32" x14ac:dyDescent="0.2">
      <c r="A8" t="s">
        <v>31</v>
      </c>
      <c r="B8">
        <f>B20*('Population Forecast'!B11/'Population Forecast'!B33)</f>
        <v>2872.9799556836365</v>
      </c>
      <c r="C8">
        <f>C20*('Population Forecast'!C11/'Population Forecast'!C33)</f>
        <v>2901.9046546835152</v>
      </c>
      <c r="D8">
        <f>D20*('Population Forecast'!D11/'Population Forecast'!D33)</f>
        <v>2955.5200679131658</v>
      </c>
      <c r="E8">
        <f>E20*('Population Forecast'!E11/'Population Forecast'!E33)</f>
        <v>3013.4920571014745</v>
      </c>
      <c r="F8">
        <f>F20*('Population Forecast'!F11/'Population Forecast'!F33)</f>
        <v>3077.8077789616791</v>
      </c>
      <c r="G8">
        <f>G20*('Population Forecast'!G11/'Population Forecast'!G33)</f>
        <v>3152.4753708544954</v>
      </c>
      <c r="H8">
        <f>H20*('Population Forecast'!H11/'Population Forecast'!H33)</f>
        <v>3229.4027616801459</v>
      </c>
      <c r="I8">
        <f>I20*('Population Forecast'!I11/'Population Forecast'!I33)</f>
        <v>3315.5191671126199</v>
      </c>
      <c r="J8">
        <f>J20*('Population Forecast'!J11/'Population Forecast'!J33)</f>
        <v>3411.3594420988993</v>
      </c>
      <c r="K8">
        <f>K20*('Population Forecast'!K11/'Population Forecast'!K33)</f>
        <v>3513.7364850801014</v>
      </c>
      <c r="L8">
        <f>L20*('Population Forecast'!L11/'Population Forecast'!L33)</f>
        <v>3623.6050373383368</v>
      </c>
      <c r="M8">
        <f>M20*('Population Forecast'!M11/'Population Forecast'!M33)</f>
        <v>3742.2159433564284</v>
      </c>
      <c r="N8">
        <f>N20*('Population Forecast'!N11/'Population Forecast'!N33)</f>
        <v>3869.6302046780884</v>
      </c>
      <c r="O8">
        <f>O20*('Population Forecast'!O11/'Population Forecast'!O33)</f>
        <v>4007.1875126934065</v>
      </c>
      <c r="P8">
        <f>P20*('Population Forecast'!P11/'Population Forecast'!P33)</f>
        <v>4153.6639577871683</v>
      </c>
      <c r="Q8">
        <f>Q20*('Population Forecast'!Q11/'Population Forecast'!Q33)</f>
        <v>4309.8916385978837</v>
      </c>
      <c r="R8">
        <f>R20*('Population Forecast'!R11/'Population Forecast'!R33)</f>
        <v>4476.4312247354637</v>
      </c>
      <c r="S8">
        <f>S20*('Population Forecast'!S11/'Population Forecast'!S33)</f>
        <v>4653.8335092961752</v>
      </c>
      <c r="T8">
        <f>T20*('Population Forecast'!T11/'Population Forecast'!T33)</f>
        <v>4842.9744321889984</v>
      </c>
      <c r="U8">
        <f>U20*('Population Forecast'!U11/'Population Forecast'!U33)</f>
        <v>5041.884906887979</v>
      </c>
      <c r="V8">
        <f>V20*('Population Forecast'!V11/'Population Forecast'!V33)</f>
        <v>5252.802368527864</v>
      </c>
      <c r="W8">
        <f>W20*('Population Forecast'!W11/'Population Forecast'!W33)</f>
        <v>5478.3372399803866</v>
      </c>
      <c r="X8">
        <f>X20*('Population Forecast'!X11/'Population Forecast'!X33)</f>
        <v>5712.0022856217493</v>
      </c>
      <c r="Y8">
        <f>Y20*('Population Forecast'!Y11/'Population Forecast'!Y33)</f>
        <v>5961.3096508202161</v>
      </c>
      <c r="Z8">
        <f>Z20*('Population Forecast'!Z11/'Population Forecast'!Z33)</f>
        <v>6221.8167660655536</v>
      </c>
      <c r="AA8">
        <f>AA20*('Population Forecast'!AA11/'Population Forecast'!AA33)</f>
        <v>6496.5501973156734</v>
      </c>
      <c r="AB8">
        <f>AB20*('Population Forecast'!AB11/'Population Forecast'!AB33)</f>
        <v>6787.1793046769344</v>
      </c>
      <c r="AC8">
        <f>AC20*('Population Forecast'!AC11/'Population Forecast'!AC33)</f>
        <v>7093.0621213876602</v>
      </c>
      <c r="AD8">
        <f>AD20*('Population Forecast'!AD11/'Population Forecast'!AD33)</f>
        <v>7414.6475397859558</v>
      </c>
      <c r="AE8">
        <f>AE20*('Population Forecast'!AE11/'Population Forecast'!AE33)</f>
        <v>7755.8089500610367</v>
      </c>
      <c r="AF8">
        <f>AF20*('Population Forecast'!AF11/'Population Forecast'!AF33)</f>
        <v>8111.7437671885409</v>
      </c>
    </row>
    <row r="9" spans="1:32" x14ac:dyDescent="0.2">
      <c r="A9" t="s">
        <v>32</v>
      </c>
      <c r="B9">
        <f>B21*('Population Forecast'!B10/'Population Forecast'!B31)</f>
        <v>121.93305229973446</v>
      </c>
      <c r="C9">
        <f>C21*('Population Forecast'!C10/'Population Forecast'!C31)</f>
        <v>124.1635813466818</v>
      </c>
      <c r="D9">
        <f>D21*('Population Forecast'!D10/'Population Forecast'!D31)</f>
        <v>127.45590697612516</v>
      </c>
      <c r="E9">
        <f>E21*('Population Forecast'!E10/'Population Forecast'!E31)</f>
        <v>130.99728612596019</v>
      </c>
      <c r="F9">
        <f>F21*('Population Forecast'!F10/'Population Forecast'!F31)</f>
        <v>134.85486715890698</v>
      </c>
      <c r="G9">
        <f>G21*('Population Forecast'!G10/'Population Forecast'!G31)</f>
        <v>139.00694671557048</v>
      </c>
      <c r="H9">
        <f>H21*('Population Forecast'!H10/'Population Forecast'!H31)</f>
        <v>143.4893889202078</v>
      </c>
      <c r="I9">
        <f>I21*('Population Forecast'!I10/'Population Forecast'!I31)</f>
        <v>148.33202984111909</v>
      </c>
      <c r="J9">
        <f>J21*('Population Forecast'!J10/'Population Forecast'!J31)</f>
        <v>153.57636441521319</v>
      </c>
      <c r="K9">
        <f>K21*('Population Forecast'!K10/'Population Forecast'!K31)</f>
        <v>159.2300629095742</v>
      </c>
      <c r="L9">
        <f>L21*('Population Forecast'!L10/'Population Forecast'!L31)</f>
        <v>165.34930023876299</v>
      </c>
      <c r="M9">
        <f>M21*('Population Forecast'!M10/'Population Forecast'!M31)</f>
        <v>171.88785782963987</v>
      </c>
      <c r="N9">
        <f>N21*('Population Forecast'!N10/'Population Forecast'!N31)</f>
        <v>178.95080861186443</v>
      </c>
      <c r="O9">
        <f>O21*('Population Forecast'!O10/'Population Forecast'!O31)</f>
        <v>186.51411175556356</v>
      </c>
      <c r="P9">
        <f>P21*('Population Forecast'!P10/'Population Forecast'!P31)</f>
        <v>194.5984722385526</v>
      </c>
      <c r="Q9">
        <f>Q21*('Population Forecast'!Q10/'Population Forecast'!Q31)</f>
        <v>203.29739756803525</v>
      </c>
      <c r="R9">
        <f>R21*('Population Forecast'!R10/'Population Forecast'!R31)</f>
        <v>212.59984763598061</v>
      </c>
      <c r="S9">
        <f>S21*('Population Forecast'!S10/'Population Forecast'!S31)</f>
        <v>222.5062700705866</v>
      </c>
      <c r="T9">
        <f>T21*('Population Forecast'!T10/'Population Forecast'!T31)</f>
        <v>233.05508286523266</v>
      </c>
      <c r="U9">
        <f>U21*('Population Forecast'!U10/'Population Forecast'!U31)</f>
        <v>244.3151751001769</v>
      </c>
      <c r="V9">
        <f>V21*('Population Forecast'!V10/'Population Forecast'!V31)</f>
        <v>256.2961333488031</v>
      </c>
      <c r="W9">
        <f>W21*('Population Forecast'!W10/'Population Forecast'!W31)</f>
        <v>268.99519253293431</v>
      </c>
      <c r="X9">
        <f>X21*('Population Forecast'!X10/'Population Forecast'!X31)</f>
        <v>282.48426687426144</v>
      </c>
      <c r="Y9">
        <f>Y21*('Population Forecast'!Y10/'Population Forecast'!Y31)</f>
        <v>296.81246520833918</v>
      </c>
      <c r="Z9">
        <f>Z21*('Population Forecast'!Z10/'Population Forecast'!Z31)</f>
        <v>311.97512530817295</v>
      </c>
      <c r="AA9">
        <f>AA21*('Population Forecast'!AA10/'Population Forecast'!AA31)</f>
        <v>328.02780829596128</v>
      </c>
      <c r="AB9">
        <f>AB21*('Population Forecast'!AB10/'Population Forecast'!AB31)</f>
        <v>345.00394010362976</v>
      </c>
      <c r="AC9">
        <f>AC21*('Population Forecast'!AC10/'Population Forecast'!AC31)</f>
        <v>362.96836184203624</v>
      </c>
      <c r="AD9">
        <f>AD21*('Population Forecast'!AD10/'Population Forecast'!AD31)</f>
        <v>381.96948016127556</v>
      </c>
      <c r="AE9">
        <f>AE21*('Population Forecast'!AE10/'Population Forecast'!AE31)</f>
        <v>402.00952380657054</v>
      </c>
      <c r="AF9">
        <f>AF21*('Population Forecast'!AF10/'Population Forecast'!AF31)</f>
        <v>423.19564919390626</v>
      </c>
    </row>
    <row r="10" spans="1:32" x14ac:dyDescent="0.2">
      <c r="A10" t="s">
        <v>33</v>
      </c>
      <c r="B10">
        <f>B22*('Population Forecast'!B9/'Population Forecast'!B30)</f>
        <v>6093.6384612234924</v>
      </c>
      <c r="C10">
        <f>C22*('Population Forecast'!C9/'Population Forecast'!C30)</f>
        <v>6071.2875163674762</v>
      </c>
      <c r="D10">
        <f>D22*('Population Forecast'!D9/'Population Forecast'!D30)</f>
        <v>6096.4789092149813</v>
      </c>
      <c r="E10">
        <f>E22*('Population Forecast'!E9/'Population Forecast'!E30)</f>
        <v>6131.8990654645222</v>
      </c>
      <c r="F10">
        <f>F22*('Population Forecast'!F9/'Population Forecast'!F30)</f>
        <v>6178.0126257664888</v>
      </c>
      <c r="G10">
        <f>G22*('Population Forecast'!G9/'Population Forecast'!G30)</f>
        <v>6235.3833518408273</v>
      </c>
      <c r="H10">
        <f>H22*('Population Forecast'!H9/'Population Forecast'!H30)</f>
        <v>6304.1072045745477</v>
      </c>
      <c r="I10">
        <f>I22*('Population Forecast'!I9/'Population Forecast'!I30)</f>
        <v>6384.9287003714544</v>
      </c>
      <c r="J10">
        <f>J22*('Population Forecast'!J9/'Population Forecast'!J30)</f>
        <v>6477.7942828028163</v>
      </c>
      <c r="K10">
        <f>K22*('Population Forecast'!K9/'Population Forecast'!K30)</f>
        <v>6582.5045261777695</v>
      </c>
      <c r="L10">
        <f>L22*('Population Forecast'!L9/'Population Forecast'!L30)</f>
        <v>6699.1707226432818</v>
      </c>
      <c r="M10">
        <f>M22*('Population Forecast'!M9/'Population Forecast'!M30)</f>
        <v>6827.7184340895092</v>
      </c>
      <c r="N10">
        <f>N22*('Population Forecast'!N9/'Population Forecast'!N30)</f>
        <v>6967.4760699393764</v>
      </c>
      <c r="O10">
        <f>O22*('Population Forecast'!O9/'Population Forecast'!O30)</f>
        <v>7118.2103515419358</v>
      </c>
      <c r="P10">
        <f>P22*('Population Forecast'!P9/'Population Forecast'!P30)</f>
        <v>7279.3942135689658</v>
      </c>
      <c r="Q10">
        <f>Q22*('Population Forecast'!Q9/'Population Forecast'!Q30)</f>
        <v>7450.7102359185483</v>
      </c>
      <c r="R10">
        <f>R22*('Population Forecast'!R9/'Population Forecast'!R30)</f>
        <v>7631.3820670964769</v>
      </c>
      <c r="S10">
        <f>S22*('Population Forecast'!S9/'Population Forecast'!S30)</f>
        <v>7820.7190673044533</v>
      </c>
      <c r="T10">
        <f>T22*('Population Forecast'!T9/'Population Forecast'!T30)</f>
        <v>8018.2277890431069</v>
      </c>
      <c r="U10">
        <f>U22*('Population Forecast'!U9/'Population Forecast'!U30)</f>
        <v>8222.7650530693318</v>
      </c>
      <c r="V10">
        <f>V22*('Population Forecast'!V9/'Population Forecast'!V30)</f>
        <v>8433.9653680646697</v>
      </c>
      <c r="W10">
        <f>W22*('Population Forecast'!W9/'Population Forecast'!W30)</f>
        <v>8651.3447752017109</v>
      </c>
      <c r="X10">
        <f>X22*('Population Forecast'!X9/'Population Forecast'!X30)</f>
        <v>8874.5531053695686</v>
      </c>
      <c r="Y10">
        <f>Y22*('Population Forecast'!Y9/'Population Forecast'!Y30)</f>
        <v>9103.8547647503401</v>
      </c>
      <c r="Z10">
        <f>Z22*('Population Forecast'!Z9/'Population Forecast'!Z30)</f>
        <v>9337.375902919257</v>
      </c>
      <c r="AA10">
        <f>AA22*('Population Forecast'!AA9/'Population Forecast'!AA30)</f>
        <v>9574.6679795883774</v>
      </c>
      <c r="AB10">
        <f>AB22*('Population Forecast'!AB9/'Population Forecast'!AB30)</f>
        <v>9815.5284004935966</v>
      </c>
      <c r="AC10">
        <f>AC22*('Population Forecast'!AC9/'Population Forecast'!AC30)</f>
        <v>10064.978566400088</v>
      </c>
      <c r="AD10">
        <f>AD22*('Population Forecast'!AD9/'Population Forecast'!AD30)</f>
        <v>10319.363369284092</v>
      </c>
      <c r="AE10">
        <f>AE22*('Population Forecast'!AE9/'Population Forecast'!AE30)</f>
        <v>10578.212749656474</v>
      </c>
      <c r="AF10">
        <f>AF22*('Population Forecast'!AF9/'Population Forecast'!AF30)</f>
        <v>10842.033517587543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3423.2343939060993</v>
      </c>
      <c r="C2">
        <f>Calculations!C3</f>
        <v>3421.8554251279238</v>
      </c>
      <c r="D2">
        <f>Calculations!D3</f>
        <v>3446.7965470071777</v>
      </c>
      <c r="E2">
        <f>Calculations!E3</f>
        <v>3476.9427848821974</v>
      </c>
      <c r="F2">
        <f>Calculations!F3</f>
        <v>3512.4838009328596</v>
      </c>
      <c r="G2">
        <f>Calculations!G3</f>
        <v>3553.6752723453615</v>
      </c>
      <c r="H2">
        <f>Calculations!H3</f>
        <v>3600.5453839410484</v>
      </c>
      <c r="I2">
        <f>Calculations!I3</f>
        <v>3653.4494026855314</v>
      </c>
      <c r="J2">
        <f>Calculations!J3</f>
        <v>3712.5352978184801</v>
      </c>
      <c r="K2">
        <f>Calculations!K3</f>
        <v>3777.480570118978</v>
      </c>
      <c r="L2">
        <f>Calculations!L3</f>
        <v>3848.6226714992408</v>
      </c>
      <c r="M2">
        <f>Calculations!M3</f>
        <v>3925.5048126326296</v>
      </c>
      <c r="N2">
        <f>Calculations!N3</f>
        <v>4008.1514346901117</v>
      </c>
      <c r="O2">
        <f>Calculations!O3</f>
        <v>4096.2901328518246</v>
      </c>
      <c r="P2">
        <f>Calculations!P3</f>
        <v>4189.8624381486461</v>
      </c>
      <c r="Q2">
        <f>Calculations!Q3</f>
        <v>4288.7395267682668</v>
      </c>
      <c r="R2">
        <f>Calculations!R3</f>
        <v>4392.6734135372817</v>
      </c>
      <c r="S2">
        <f>Calculations!S3</f>
        <v>4501.5724692833292</v>
      </c>
      <c r="T2">
        <f>Calculations!T3</f>
        <v>4614.8903164564599</v>
      </c>
      <c r="U2">
        <f>Calculations!U3</f>
        <v>4732.7946487191675</v>
      </c>
      <c r="V2">
        <f>Calculations!V3</f>
        <v>4854.9095878003682</v>
      </c>
      <c r="W2">
        <f>Calculations!W3</f>
        <v>4981.3159973823094</v>
      </c>
      <c r="X2">
        <f>Calculations!X3</f>
        <v>5112.0002039875571</v>
      </c>
      <c r="Y2">
        <f>Calculations!Y3</f>
        <v>5247.2349761353234</v>
      </c>
      <c r="Z2">
        <f>Calculations!Z3</f>
        <v>5386.1488355710317</v>
      </c>
      <c r="AA2">
        <f>Calculations!AA3</f>
        <v>5529.271230736872</v>
      </c>
      <c r="AB2">
        <f>Calculations!AB3</f>
        <v>5676.6352920499039</v>
      </c>
      <c r="AC2">
        <f>Calculations!AC3</f>
        <v>5829.9053222304137</v>
      </c>
      <c r="AD2">
        <f>Calculations!AD3</f>
        <v>5988.4073316353033</v>
      </c>
      <c r="AE2">
        <f>Calculations!AE3</f>
        <v>6152.0050850356074</v>
      </c>
      <c r="AF2">
        <f>Calculations!AF3</f>
        <v>6321.5183850107896</v>
      </c>
    </row>
    <row r="3" spans="1:32" x14ac:dyDescent="0.2">
      <c r="A3" t="s">
        <v>26</v>
      </c>
      <c r="B3">
        <f>Calculations!B4</f>
        <v>3031.2499491296708</v>
      </c>
      <c r="C3">
        <f>Calculations!C4</f>
        <v>3020.6673691967781</v>
      </c>
      <c r="D3">
        <f>Calculations!D4</f>
        <v>3034.534062790045</v>
      </c>
      <c r="E3">
        <f>Calculations!E4</f>
        <v>3054.1630318481389</v>
      </c>
      <c r="F3">
        <f>Calculations!F4</f>
        <v>3080.0834600342496</v>
      </c>
      <c r="G3">
        <f>Calculations!G4</f>
        <v>3112.4989966490543</v>
      </c>
      <c r="H3">
        <f>Calculations!H4</f>
        <v>3151.6174711097619</v>
      </c>
      <c r="I3">
        <f>Calculations!I4</f>
        <v>3197.9270032477166</v>
      </c>
      <c r="J3">
        <f>Calculations!J4</f>
        <v>3251.4091204222764</v>
      </c>
      <c r="K3">
        <f>Calculations!K4</f>
        <v>3312.2042587658061</v>
      </c>
      <c r="L3">
        <f>Calculations!L4</f>
        <v>3380.333016701682</v>
      </c>
      <c r="M3">
        <f>Calculations!M4</f>
        <v>3455.9584531101691</v>
      </c>
      <c r="N3">
        <f>Calculations!N4</f>
        <v>3538.8553210408741</v>
      </c>
      <c r="O3">
        <f>Calculations!O4</f>
        <v>3628.959095845209</v>
      </c>
      <c r="P3">
        <f>Calculations!P4</f>
        <v>3725.9156987044225</v>
      </c>
      <c r="Q3">
        <f>Calculations!Q4</f>
        <v>3829.9235857430426</v>
      </c>
      <c r="R3">
        <f>Calculations!R4</f>
        <v>3940.4423492771925</v>
      </c>
      <c r="S3">
        <f>Calculations!S4</f>
        <v>4056.9144398568947</v>
      </c>
      <c r="T3">
        <f>Calculations!T4</f>
        <v>4179.5351398697658</v>
      </c>
      <c r="U3">
        <f>Calculations!U4</f>
        <v>4307.3632358953537</v>
      </c>
      <c r="V3">
        <f>Calculations!V4</f>
        <v>4440.441081106871</v>
      </c>
      <c r="W3">
        <f>Calculations!W4</f>
        <v>4578.2327453884682</v>
      </c>
      <c r="X3">
        <f>Calculations!X4</f>
        <v>4720.7138761351753</v>
      </c>
      <c r="Y3">
        <f>Calculations!Y4</f>
        <v>4868.0784920108536</v>
      </c>
      <c r="Z3">
        <f>Calculations!Z4</f>
        <v>5019.3605949129833</v>
      </c>
      <c r="AA3">
        <f>Calculations!AA4</f>
        <v>5173.8810689065012</v>
      </c>
      <c r="AB3">
        <f>Calculations!AB4</f>
        <v>5331.5553339785292</v>
      </c>
      <c r="AC3">
        <f>Calculations!AC4</f>
        <v>5495.7970452945065</v>
      </c>
      <c r="AD3">
        <f>Calculations!AD4</f>
        <v>5664.0137671751081</v>
      </c>
      <c r="AE3">
        <f>Calculations!AE4</f>
        <v>5835.9014099735377</v>
      </c>
      <c r="AF3">
        <f>Calculations!AF4</f>
        <v>6011.6123166189427</v>
      </c>
    </row>
    <row r="4" spans="1:32" x14ac:dyDescent="0.2">
      <c r="A4" t="s">
        <v>28</v>
      </c>
      <c r="B4">
        <f>Calculations!B5</f>
        <v>6032.0978246137774</v>
      </c>
      <c r="C4">
        <f>Calculations!C5</f>
        <v>6015.2130814659222</v>
      </c>
      <c r="D4">
        <f>Calculations!D5</f>
        <v>6045.3541162811653</v>
      </c>
      <c r="E4">
        <f>Calculations!E5</f>
        <v>6085.469329766579</v>
      </c>
      <c r="F4">
        <f>Calculations!F5</f>
        <v>6136.2415166347628</v>
      </c>
      <c r="G4">
        <f>Calculations!G5</f>
        <v>6198.1564867905154</v>
      </c>
      <c r="H4">
        <f>Calculations!H5</f>
        <v>6271.4897398144776</v>
      </c>
      <c r="I4">
        <f>Calculations!I5</f>
        <v>6356.9579242171121</v>
      </c>
      <c r="J4">
        <f>Calculations!J5</f>
        <v>6454.6945988610369</v>
      </c>
      <c r="K4">
        <f>Calculations!K5</f>
        <v>6564.4688861714103</v>
      </c>
      <c r="L4">
        <f>Calculations!L5</f>
        <v>6686.615460094421</v>
      </c>
      <c r="M4">
        <f>Calculations!M5</f>
        <v>6820.686728447663</v>
      </c>
      <c r="N4">
        <f>Calculations!N5</f>
        <v>6966.3691903103499</v>
      </c>
      <c r="O4">
        <f>Calculations!O5</f>
        <v>7123.1296119223225</v>
      </c>
      <c r="P4">
        <f>Calculations!P5</f>
        <v>7290.452709655895</v>
      </c>
      <c r="Q4">
        <f>Calculations!Q5</f>
        <v>7468.4682809210335</v>
      </c>
      <c r="R4">
        <f>Calculations!R5</f>
        <v>7656.0522465967433</v>
      </c>
      <c r="S4">
        <f>Calculations!S5</f>
        <v>7852.5005643960812</v>
      </c>
      <c r="T4">
        <f>Calculations!T5</f>
        <v>8057.467973093062</v>
      </c>
      <c r="U4">
        <f>Calculations!U5</f>
        <v>8270.0259795219517</v>
      </c>
      <c r="V4">
        <f>Calculations!V5</f>
        <v>8489.5748488333684</v>
      </c>
      <c r="W4">
        <f>Calculations!W5</f>
        <v>8715.5491021458492</v>
      </c>
      <c r="X4">
        <f>Calculations!X5</f>
        <v>8948.0129463789799</v>
      </c>
      <c r="Y4">
        <f>Calculations!Y5</f>
        <v>9187.3829764978545</v>
      </c>
      <c r="Z4">
        <f>Calculations!Z5</f>
        <v>9431.4148747131148</v>
      </c>
      <c r="AA4">
        <f>Calculations!AA5</f>
        <v>9679.6962069856763</v>
      </c>
      <c r="AB4">
        <f>Calculations!AB5</f>
        <v>9932.3842715019637</v>
      </c>
      <c r="AC4">
        <f>Calculations!AC5</f>
        <v>10194.617442933897</v>
      </c>
      <c r="AD4">
        <f>Calculations!AD5</f>
        <v>10462.571128457357</v>
      </c>
      <c r="AE4">
        <f>Calculations!AE5</f>
        <v>10735.619767729464</v>
      </c>
      <c r="AF4">
        <f>Calculations!AF5</f>
        <v>11014.438517880737</v>
      </c>
    </row>
    <row r="5" spans="1:32" x14ac:dyDescent="0.2">
      <c r="A5" t="s">
        <v>29</v>
      </c>
      <c r="B5">
        <f>Calculations!B6</f>
        <v>203.35699349603311</v>
      </c>
      <c r="C5">
        <f>Calculations!C6</f>
        <v>202.83208573130278</v>
      </c>
      <c r="D5">
        <f>Calculations!D6</f>
        <v>203.93611328845077</v>
      </c>
      <c r="E5">
        <f>Calculations!E6</f>
        <v>205.40315685699261</v>
      </c>
      <c r="F5">
        <f>Calculations!F6</f>
        <v>207.2415105067376</v>
      </c>
      <c r="G5">
        <f>Calculations!G6</f>
        <v>209.43786535840005</v>
      </c>
      <c r="H5">
        <f>Calculations!H6</f>
        <v>212.03033163416745</v>
      </c>
      <c r="I5">
        <f>Calculations!I6</f>
        <v>215.01769918700518</v>
      </c>
      <c r="J5">
        <f>Calculations!J6</f>
        <v>218.37103859358416</v>
      </c>
      <c r="K5">
        <f>Calculations!K6</f>
        <v>222.14529403455637</v>
      </c>
      <c r="L5">
        <f>Calculations!L6</f>
        <v>226.34037034517797</v>
      </c>
      <c r="M5">
        <f>Calculations!M6</f>
        <v>230.95629557339521</v>
      </c>
      <c r="N5">
        <f>Calculations!N6</f>
        <v>236.03869082524719</v>
      </c>
      <c r="O5">
        <f>Calculations!O6</f>
        <v>241.55517172636144</v>
      </c>
      <c r="P5">
        <f>Calculations!P6</f>
        <v>247.56243826022612</v>
      </c>
      <c r="Q5">
        <f>Calculations!Q6</f>
        <v>254.01558908162286</v>
      </c>
      <c r="R5">
        <f>Calculations!R6</f>
        <v>260.96536308268713</v>
      </c>
      <c r="S5">
        <f>Calculations!S6</f>
        <v>268.38194601615498</v>
      </c>
      <c r="T5">
        <f>Calculations!T6</f>
        <v>276.24602699881569</v>
      </c>
      <c r="U5">
        <f>Calculations!U6</f>
        <v>284.5926538096939</v>
      </c>
      <c r="V5">
        <f>Calculations!V6</f>
        <v>293.41256105252154</v>
      </c>
      <c r="W5">
        <f>Calculations!W6</f>
        <v>302.71478929928861</v>
      </c>
      <c r="X5">
        <f>Calculations!X6</f>
        <v>312.49337456155968</v>
      </c>
      <c r="Y5">
        <f>Calculations!Y6</f>
        <v>322.72399729897</v>
      </c>
      <c r="Z5">
        <f>Calculations!Z6</f>
        <v>333.43279031803473</v>
      </c>
      <c r="AA5">
        <f>Calculations!AA6</f>
        <v>344.63519054386478</v>
      </c>
      <c r="AB5">
        <f>Calculations!AB6</f>
        <v>356.25329288696071</v>
      </c>
      <c r="AC5">
        <f>Calculations!AC6</f>
        <v>368.39614603820826</v>
      </c>
      <c r="AD5">
        <f>Calculations!AD6</f>
        <v>381.08175972841337</v>
      </c>
      <c r="AE5">
        <f>Calculations!AE6</f>
        <v>394.23677993178546</v>
      </c>
      <c r="AF5">
        <f>Calculations!AF6</f>
        <v>407.96685851007669</v>
      </c>
    </row>
    <row r="6" spans="1:32" x14ac:dyDescent="0.2">
      <c r="A6" t="s">
        <v>30</v>
      </c>
      <c r="B6">
        <f>Calculations!B7</f>
        <v>65.944586708697813</v>
      </c>
      <c r="C6">
        <f>Calculations!C7</f>
        <v>66.862707717551643</v>
      </c>
      <c r="D6">
        <f>Calculations!D7</f>
        <v>68.362189987154409</v>
      </c>
      <c r="E6">
        <f>Calculations!E7</f>
        <v>70.046633188806638</v>
      </c>
      <c r="F6">
        <f>Calculations!F7</f>
        <v>71.919684270717198</v>
      </c>
      <c r="G6">
        <f>Calculations!G7</f>
        <v>73.952742413979578</v>
      </c>
      <c r="H6">
        <f>Calculations!H7</f>
        <v>76.209148368199436</v>
      </c>
      <c r="I6">
        <f>Calculations!I7</f>
        <v>78.663706524557526</v>
      </c>
      <c r="J6">
        <f>Calculations!J7</f>
        <v>81.342778464557952</v>
      </c>
      <c r="K6">
        <f>Calculations!K7</f>
        <v>84.238952091113745</v>
      </c>
      <c r="L6">
        <f>Calculations!L7</f>
        <v>87.354368757430478</v>
      </c>
      <c r="M6">
        <f>Calculations!M7</f>
        <v>90.709409638926061</v>
      </c>
      <c r="N6">
        <f>Calculations!N7</f>
        <v>94.271353929126732</v>
      </c>
      <c r="O6">
        <f>Calculations!O7</f>
        <v>98.09921385139279</v>
      </c>
      <c r="P6">
        <f>Calculations!P7</f>
        <v>102.15419778928695</v>
      </c>
      <c r="Q6">
        <f>Calculations!Q7</f>
        <v>106.46638221482569</v>
      </c>
      <c r="R6">
        <f>Calculations!R7</f>
        <v>111.02640963828171</v>
      </c>
      <c r="S6">
        <f>Calculations!S7</f>
        <v>115.84536345108732</v>
      </c>
      <c r="T6">
        <f>Calculations!T7</f>
        <v>120.92886532949593</v>
      </c>
      <c r="U6">
        <f>Calculations!U7</f>
        <v>126.26198925055331</v>
      </c>
      <c r="V6">
        <f>Calculations!V7</f>
        <v>131.88712286860741</v>
      </c>
      <c r="W6">
        <f>Calculations!W7</f>
        <v>137.76474345276139</v>
      </c>
      <c r="X6">
        <f>Calculations!X7</f>
        <v>143.95811842588705</v>
      </c>
      <c r="Y6">
        <f>Calculations!Y7</f>
        <v>150.42474546218429</v>
      </c>
      <c r="Z6">
        <f>Calculations!Z7</f>
        <v>157.23117539202178</v>
      </c>
      <c r="AA6">
        <f>Calculations!AA7</f>
        <v>164.3672246038019</v>
      </c>
      <c r="AB6">
        <f>Calculations!AB7</f>
        <v>171.84097613754304</v>
      </c>
      <c r="AC6">
        <f>Calculations!AC7</f>
        <v>179.72464205584694</v>
      </c>
      <c r="AD6">
        <f>Calculations!AD7</f>
        <v>187.99567438276554</v>
      </c>
      <c r="AE6">
        <f>Calculations!AE7</f>
        <v>196.71425957075553</v>
      </c>
      <c r="AF6">
        <f>Calculations!AF7</f>
        <v>205.92687492673534</v>
      </c>
    </row>
    <row r="7" spans="1:32" x14ac:dyDescent="0.2">
      <c r="A7" t="s">
        <v>31</v>
      </c>
      <c r="B7">
        <f>Calculations!B8</f>
        <v>2872.9799556836365</v>
      </c>
      <c r="C7">
        <f>Calculations!C8</f>
        <v>2901.9046546835152</v>
      </c>
      <c r="D7">
        <f>Calculations!D8</f>
        <v>2955.5200679131658</v>
      </c>
      <c r="E7">
        <f>Calculations!E8</f>
        <v>3013.4920571014745</v>
      </c>
      <c r="F7">
        <f>Calculations!F8</f>
        <v>3077.8077789616791</v>
      </c>
      <c r="G7">
        <f>Calculations!G8</f>
        <v>3152.4753708544954</v>
      </c>
      <c r="H7">
        <f>Calculations!H8</f>
        <v>3229.4027616801459</v>
      </c>
      <c r="I7">
        <f>Calculations!I8</f>
        <v>3315.5191671126199</v>
      </c>
      <c r="J7">
        <f>Calculations!J8</f>
        <v>3411.3594420988993</v>
      </c>
      <c r="K7">
        <f>Calculations!K8</f>
        <v>3513.7364850801014</v>
      </c>
      <c r="L7">
        <f>Calculations!L8</f>
        <v>3623.6050373383368</v>
      </c>
      <c r="M7">
        <f>Calculations!M8</f>
        <v>3742.2159433564284</v>
      </c>
      <c r="N7">
        <f>Calculations!N8</f>
        <v>3869.6302046780884</v>
      </c>
      <c r="O7">
        <f>Calculations!O8</f>
        <v>4007.1875126934065</v>
      </c>
      <c r="P7">
        <f>Calculations!P8</f>
        <v>4153.6639577871683</v>
      </c>
      <c r="Q7">
        <f>Calculations!Q8</f>
        <v>4309.8916385978837</v>
      </c>
      <c r="R7">
        <f>Calculations!R8</f>
        <v>4476.4312247354637</v>
      </c>
      <c r="S7">
        <f>Calculations!S8</f>
        <v>4653.8335092961752</v>
      </c>
      <c r="T7">
        <f>Calculations!T8</f>
        <v>4842.9744321889984</v>
      </c>
      <c r="U7">
        <f>Calculations!U8</f>
        <v>5041.884906887979</v>
      </c>
      <c r="V7">
        <f>Calculations!V8</f>
        <v>5252.802368527864</v>
      </c>
      <c r="W7">
        <f>Calculations!W8</f>
        <v>5478.3372399803866</v>
      </c>
      <c r="X7">
        <f>Calculations!X8</f>
        <v>5712.0022856217493</v>
      </c>
      <c r="Y7">
        <f>Calculations!Y8</f>
        <v>5961.3096508202161</v>
      </c>
      <c r="Z7">
        <f>Calculations!Z8</f>
        <v>6221.8167660655536</v>
      </c>
      <c r="AA7">
        <f>Calculations!AA8</f>
        <v>6496.5501973156734</v>
      </c>
      <c r="AB7">
        <f>Calculations!AB8</f>
        <v>6787.1793046769344</v>
      </c>
      <c r="AC7">
        <f>Calculations!AC8</f>
        <v>7093.0621213876602</v>
      </c>
      <c r="AD7">
        <f>Calculations!AD8</f>
        <v>7414.6475397859558</v>
      </c>
      <c r="AE7">
        <f>Calculations!AE8</f>
        <v>7755.8089500610367</v>
      </c>
      <c r="AF7">
        <f>Calculations!AF8</f>
        <v>8111.7437671885409</v>
      </c>
    </row>
    <row r="8" spans="1:32" x14ac:dyDescent="0.2">
      <c r="A8" t="s">
        <v>32</v>
      </c>
      <c r="B8">
        <f>Calculations!B9</f>
        <v>121.93305229973446</v>
      </c>
      <c r="C8">
        <f>Calculations!C9</f>
        <v>124.1635813466818</v>
      </c>
      <c r="D8">
        <f>Calculations!D9</f>
        <v>127.45590697612516</v>
      </c>
      <c r="E8">
        <f>Calculations!E9</f>
        <v>130.99728612596019</v>
      </c>
      <c r="F8">
        <f>Calculations!F9</f>
        <v>134.85486715890698</v>
      </c>
      <c r="G8">
        <f>Calculations!G9</f>
        <v>139.00694671557048</v>
      </c>
      <c r="H8">
        <f>Calculations!H9</f>
        <v>143.4893889202078</v>
      </c>
      <c r="I8">
        <f>Calculations!I9</f>
        <v>148.33202984111909</v>
      </c>
      <c r="J8">
        <f>Calculations!J9</f>
        <v>153.57636441521319</v>
      </c>
      <c r="K8">
        <f>Calculations!K9</f>
        <v>159.2300629095742</v>
      </c>
      <c r="L8">
        <f>Calculations!L9</f>
        <v>165.34930023876299</v>
      </c>
      <c r="M8">
        <f>Calculations!M9</f>
        <v>171.88785782963987</v>
      </c>
      <c r="N8">
        <f>Calculations!N9</f>
        <v>178.95080861186443</v>
      </c>
      <c r="O8">
        <f>Calculations!O9</f>
        <v>186.51411175556356</v>
      </c>
      <c r="P8">
        <f>Calculations!P9</f>
        <v>194.5984722385526</v>
      </c>
      <c r="Q8">
        <f>Calculations!Q9</f>
        <v>203.29739756803525</v>
      </c>
      <c r="R8">
        <f>Calculations!R9</f>
        <v>212.59984763598061</v>
      </c>
      <c r="S8">
        <f>Calculations!S9</f>
        <v>222.5062700705866</v>
      </c>
      <c r="T8">
        <f>Calculations!T9</f>
        <v>233.05508286523266</v>
      </c>
      <c r="U8">
        <f>Calculations!U9</f>
        <v>244.3151751001769</v>
      </c>
      <c r="V8">
        <f>Calculations!V9</f>
        <v>256.2961333488031</v>
      </c>
      <c r="W8">
        <f>Calculations!W9</f>
        <v>268.99519253293431</v>
      </c>
      <c r="X8">
        <f>Calculations!X9</f>
        <v>282.48426687426144</v>
      </c>
      <c r="Y8">
        <f>Calculations!Y9</f>
        <v>296.81246520833918</v>
      </c>
      <c r="Z8">
        <f>Calculations!Z9</f>
        <v>311.97512530817295</v>
      </c>
      <c r="AA8">
        <f>Calculations!AA9</f>
        <v>328.02780829596128</v>
      </c>
      <c r="AB8">
        <f>Calculations!AB9</f>
        <v>345.00394010362976</v>
      </c>
      <c r="AC8">
        <f>Calculations!AC9</f>
        <v>362.96836184203624</v>
      </c>
      <c r="AD8">
        <f>Calculations!AD9</f>
        <v>381.96948016127556</v>
      </c>
      <c r="AE8">
        <f>Calculations!AE9</f>
        <v>402.00952380657054</v>
      </c>
      <c r="AF8">
        <f>Calculations!AF9</f>
        <v>423.19564919390626</v>
      </c>
    </row>
    <row r="9" spans="1:32" x14ac:dyDescent="0.2">
      <c r="A9" t="s">
        <v>33</v>
      </c>
      <c r="B9">
        <f>Calculations!B10</f>
        <v>6093.6384612234924</v>
      </c>
      <c r="C9">
        <f>Calculations!C10</f>
        <v>6071.2875163674762</v>
      </c>
      <c r="D9">
        <f>Calculations!D10</f>
        <v>6096.4789092149813</v>
      </c>
      <c r="E9">
        <f>Calculations!E10</f>
        <v>6131.8990654645222</v>
      </c>
      <c r="F9">
        <f>Calculations!F10</f>
        <v>6178.0126257664888</v>
      </c>
      <c r="G9">
        <f>Calculations!G10</f>
        <v>6235.3833518408273</v>
      </c>
      <c r="H9">
        <f>Calculations!H10</f>
        <v>6304.1072045745477</v>
      </c>
      <c r="I9">
        <f>Calculations!I10</f>
        <v>6384.9287003714544</v>
      </c>
      <c r="J9">
        <f>Calculations!J10</f>
        <v>6477.7942828028163</v>
      </c>
      <c r="K9">
        <f>Calculations!K10</f>
        <v>6582.5045261777695</v>
      </c>
      <c r="L9">
        <f>Calculations!L10</f>
        <v>6699.1707226432818</v>
      </c>
      <c r="M9">
        <f>Calculations!M10</f>
        <v>6827.7184340895092</v>
      </c>
      <c r="N9">
        <f>Calculations!N10</f>
        <v>6967.4760699393764</v>
      </c>
      <c r="O9">
        <f>Calculations!O10</f>
        <v>7118.2103515419358</v>
      </c>
      <c r="P9">
        <f>Calculations!P10</f>
        <v>7279.3942135689658</v>
      </c>
      <c r="Q9">
        <f>Calculations!Q10</f>
        <v>7450.7102359185483</v>
      </c>
      <c r="R9">
        <f>Calculations!R10</f>
        <v>7631.3820670964769</v>
      </c>
      <c r="S9">
        <f>Calculations!S10</f>
        <v>7820.7190673044533</v>
      </c>
      <c r="T9">
        <f>Calculations!T10</f>
        <v>8018.2277890431069</v>
      </c>
      <c r="U9">
        <f>Calculations!U10</f>
        <v>8222.7650530693318</v>
      </c>
      <c r="V9">
        <f>Calculations!V10</f>
        <v>8433.9653680646697</v>
      </c>
      <c r="W9">
        <f>Calculations!W10</f>
        <v>8651.3447752017109</v>
      </c>
      <c r="X9">
        <f>Calculations!X10</f>
        <v>8874.5531053695686</v>
      </c>
      <c r="Y9">
        <f>Calculations!Y10</f>
        <v>9103.8547647503401</v>
      </c>
      <c r="Z9">
        <f>Calculations!Z10</f>
        <v>9337.375902919257</v>
      </c>
      <c r="AA9">
        <f>Calculations!AA10</f>
        <v>9574.6679795883774</v>
      </c>
      <c r="AB9">
        <f>Calculations!AB10</f>
        <v>9815.5284004935966</v>
      </c>
      <c r="AC9">
        <f>Calculations!AC10</f>
        <v>10064.978566400088</v>
      </c>
      <c r="AD9">
        <f>Calculations!AD10</f>
        <v>10319.363369284092</v>
      </c>
      <c r="AE9">
        <f>Calculations!AE10</f>
        <v>10578.212749656474</v>
      </c>
      <c r="AF9">
        <f>Calculations!AF10</f>
        <v>10842.033517587543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2022-09-12T22:01:53Z</dcterms:modified>
</cp:coreProperties>
</file>