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elec\BGDPbES\"/>
    </mc:Choice>
  </mc:AlternateContent>
  <xr:revisionPtr revIDLastSave="0" documentId="8_{7832DA10-50BC-47B2-9C9C-D8CA725F3A3B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<sst xmlns="http://schemas.openxmlformats.org/spreadsheetml/2006/main" count="4983" uniqueCount="142">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</sst>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113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ND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ND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0.72373654099999996</v>
      </c>
      <c r="D4" s="9">
        <f>C4/SUMIFS(PTCF!B:B,PTCF!A:A,calcs!B4)</f>
        <v>0.80415171222222215</v>
      </c>
    </row>
    <row r="5" spans="1:4" x14ac:dyDescent="0.25">
      <c r="A5" t="s">
        <v>141</v>
      </c>
      <c r="B5" t="s">
        <v>10</v>
      </c>
      <c r="C5" s="6">
        <f>E27</f>
        <v>0.228468373999999</v>
      </c>
      <c r="D5" s="9">
        <f>C5/SUMIFS(PTCF!B:B,PTCF!A:A,calcs!B5)</f>
        <v>0.25385374888888779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0.54848128699999998</v>
      </c>
      <c r="D7">
        <f>C7/SUMIFS(PTCF!B:B,PTCF!A:A,calcs!B7)</f>
        <v>1.1719685619658118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0.38646525999999998</v>
      </c>
      <c r="D8">
        <f>C8/SUMIFS(PTCF!B:B,PTCF!A:A,calcs!B8)</f>
        <v>4.7419050306748458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0.02</v>
      </c>
      <c r="D9">
        <f>C9/SUMIFS(PTCF!B:B,PTCF!A:A,calcs!B9)</f>
        <v>0.11242270938729623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0.02</v>
      </c>
      <c r="D11" s="9">
        <f>C11/SUMIFS(PTCF!B:B,PTCF!A:A,calcs!B11)</f>
        <v>2.2222222222222223E-2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0.86878381799999904</v>
      </c>
      <c r="D13">
        <f>C13/SUMIFS(PTCF!B:B,PTCF!A:A,calcs!B13)</f>
        <v>0.96531535333333229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0.28112374499999998</v>
      </c>
      <c r="D14" s="9">
        <f>C14/SUMIFS(PTCF!B:B,PTCF!A:A,calcs!B14)</f>
        <v>0.31235971666666662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0.61405396099999998</v>
      </c>
      <c r="D15">
        <f>C15/SUMIFS(PTCF!B:B,PTCF!A:A,calcs!B15)</f>
        <v>0.68228217888888887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60.2</v>
      </c>
      <c r="D24">
        <f>SUMIFS('all_csv_SYC-SYEGC'!D:D,'all_csv_SYC-SYEGC'!$B:$B,calcs!$B$24,'all_csv_SYC-SYEGC'!$F:$F,calcs!$C$1)</f>
        <v>0</v>
      </c>
      <c r="E24">
        <f>SUM(C24:D24)</f>
        <v>60.2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0.228468373999999</v>
      </c>
      <c r="D26">
        <f>SUMIFS('all_csv_BECF-pre-nonret'!$D:$D,'all_csv_BECF-pre-nonret'!B:B,calcs!B26,'all_csv_BECF-pre-nonret'!AI:AI,calcs!C1)</f>
        <v>0</v>
      </c>
    </row>
    <row r="27" spans="1:5" x14ac:dyDescent="0.25">
      <c r="C27">
        <f>C26*(C24/$E$24)</f>
        <v>0.228468373999999</v>
      </c>
      <c r="D27">
        <f>D26*(D24/$E$24)</f>
        <v>0</v>
      </c>
      <c r="E27" s="10">
        <f>SUM(C27:D27)</f>
        <v>0.228468373999999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0.80415171222222215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0.25385374888888779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2.2222222222222223E-2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0.31235971666666662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2022-11-01T17:53:35Z</dcterms:modified>
</cp:coreProperties>
</file>