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North Dakota\ND-eps\"/>
    </mc:Choice>
  </mc:AlternateContent>
  <xr:revisionPtr revIDLastSave="0" documentId="13_ncr:1_{12145946-9B2B-4748-90A1-C55CD4C78346}"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<sst xmlns="http://schemas.openxmlformats.org/spreadsheetml/2006/main" count="32060" uniqueCount="2370">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</sst>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94</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North Dakota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11.55035238074411</v>
      </c>
      <c r="C7" s="118">
        <f>D28</f>
        <v>7.6132600000000004</v>
      </c>
      <c r="D7" s="75">
        <v>0.06</v>
      </c>
      <c r="E7" s="75">
        <v>0.02</v>
      </c>
      <c r="F7" s="117">
        <f t="shared" si="0"/>
        <v>7.1564643999999999</v>
      </c>
      <c r="G7" s="117">
        <f t="shared" si="0"/>
        <v>7.4609947999999999</v>
      </c>
      <c r="H7" s="69"/>
      <c r="I7" s="76">
        <f t="shared" si="1"/>
        <v>0.38041159575956085</v>
      </c>
      <c r="J7" s="76">
        <f t="shared" si="3"/>
        <v>0.35404613174932942</v>
      </c>
      <c r="K7" s="69" t="str">
        <f t="shared" si="2"/>
        <v>In a scenario limiting global warming to 1.5 °C, North Dakota would need to cut its agriculture emissions by 35 to 38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North Dakota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0.4261605140062793</v>
      </c>
      <c r="C9" s="118">
        <f>C28</f>
        <v>1.59965</v>
      </c>
      <c r="D9" s="75">
        <v>0.06</v>
      </c>
      <c r="E9" s="75">
        <v>0.02</v>
      </c>
      <c r="F9" s="117">
        <f t="shared" si="0"/>
        <v>1.503671</v>
      </c>
      <c r="G9" s="117">
        <f t="shared" si="0"/>
        <v>1.5676570000000001</v>
      </c>
      <c r="H9" s="69"/>
      <c r="I9" s="76">
        <f t="shared" si="1"/>
        <v>-2.5284146479554979</v>
      </c>
      <c r="J9" s="76">
        <f t="shared" si="3"/>
        <v>-2.678559952123817</v>
      </c>
      <c r="K9" s="69" t="str">
        <f t="shared" si="2"/>
        <v>In a scenario limiting global warming to 1.5 °C, North Dakota would need to cut its waste emissions by -268 to -253 percent of 2005 levels.</v>
      </c>
      <c r="L9" s="69"/>
      <c r="M9" s="69"/>
      <c r="N9" s="69"/>
      <c r="O9" s="69"/>
      <c r="P9" s="69"/>
      <c r="Q9" s="69"/>
      <c r="R9" s="69"/>
      <c r="S9" s="69"/>
      <c r="T9" s="69"/>
      <c r="U9" s="69"/>
      <c r="V9" s="69"/>
      <c r="W9" s="69"/>
      <c r="X9" s="69"/>
      <c r="Y9" s="69"/>
      <c r="Z9" s="69"/>
    </row>
    <row r="10" spans="1:26" x14ac:dyDescent="0.25">
      <c r="A10" s="73" t="s">
        <v>1864</v>
      </c>
      <c r="B10" s="119">
        <f>SUM(B3:B9)</f>
        <v>5.5381528947503895</v>
      </c>
      <c r="C10" s="119">
        <f>SUM(C3:C9)</f>
        <v>60.091929999999991</v>
      </c>
      <c r="D10" s="76">
        <f>1-F10/$C10</f>
        <v>0.52651809652311032</v>
      </c>
      <c r="E10" s="76">
        <f>1-G10/$C10</f>
        <v>0.37781239843686165</v>
      </c>
      <c r="F10" s="117">
        <f>SUM(F3:F9)</f>
        <v>28.452441400000005</v>
      </c>
      <c r="G10" s="117">
        <f>SUM(G3:G9)</f>
        <v>37.388453799999994</v>
      </c>
      <c r="H10" s="171">
        <f>IFERROR(B10*(1-'Unique State Inputs'!A$8),"")</f>
        <v>3.0459840921127146</v>
      </c>
      <c r="I10" s="76">
        <f t="shared" si="1"/>
        <v>-4.1375326649016948</v>
      </c>
      <c r="J10" s="76">
        <f t="shared" si="3"/>
        <v>-5.7510692663325491</v>
      </c>
      <c r="K10" s="69" t="str">
        <f t="shared" si="2"/>
        <v>In a scenario limiting global warming to 1.5 °C, North Dakota would need to cut its total (including land use) emissions by -575 to -414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11.976512894750389</v>
      </c>
      <c r="C11" s="119">
        <f>SUM(C3:C9)-C8</f>
        <v>66.530289999999994</v>
      </c>
      <c r="D11" s="76">
        <f>1-F11/$C11</f>
        <v>0.47556516888773503</v>
      </c>
      <c r="E11" s="76">
        <f>1-G11/$C11</f>
        <v>0.34125022151564344</v>
      </c>
      <c r="F11" s="117">
        <f>F10-F8</f>
        <v>34.890801400000008</v>
      </c>
      <c r="G11" s="117">
        <f>G10-G8</f>
        <v>43.826813799999996</v>
      </c>
      <c r="H11" s="171">
        <f>IFERROR(B11*(1-'Unique State Inputs'!A$8),"")</f>
        <v>6.5870820921127144</v>
      </c>
      <c r="I11" s="76">
        <f t="shared" si="1"/>
        <v>-1.9132688042521573</v>
      </c>
      <c r="J11" s="76">
        <f t="shared" si="3"/>
        <v>-2.6593968699528898</v>
      </c>
      <c r="K11" s="69" t="str">
        <f t="shared" si="2"/>
        <v>In a scenario limiting global warming to 1.5 °C, North Dakota would need to cut its total (excluding land use) emissions by -266 to -191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North Dakota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North Dakota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Dakota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North Dakota.//**Natural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North Dakota.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North Dakota.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North Dakota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North Dakota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Dakota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North Dakota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North Dakota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North Dakota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North Dakota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North Dakota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North Dakota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North Dakota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North Dakota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North Dakota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North Dakota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North Dakota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North Dakota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North Dakota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North Dakota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North Dakota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North Dakota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North Dakota,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North Dakota,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Dakota,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North Dakota will retire 0 MW of coal by 2050.  North Dakota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North Dakota will retire 0 MW of coal by 2050.  North Dakota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North Dakota will retire 0 MW of gas non-peaking plants by 2050.  North Dakota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North Dakota will retire 0 MW of gas non-peaking plants by 2050.  North Dakota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North Dakota will retire 0 MW of nuclear capacity by 2050.  North Dakota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North Dakota will retire 0 MW of nuclear capacity by 2050.  North Dakota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North Dakota will retire 0 MW of biomass capacity by 2050.  North Dakota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North Dakota will retire 0 MW of petroleum capacity by 2050.  North Dakota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North Dakota will retire 0 MW of natural gas peaker capacity by 2050.  North Dakota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North Dakota will retire 0 MW of natural gas peaker capacity by 2050.  North Dakota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North Dakota will retire 0 MW of natural gas peaker capacity by 2050.  North Dakota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North Dakota will retire 0 MW of natural gas peaker capacity by 2050.  North Dakota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North Dakota had about 0 of grid battery storage.  The BAU scenario is based on EIA AEO data and sees grid battery capacity reach 0 by 2050.  The additional potential is based on NREL's Renewable Electricity Futures Study (80% RE-ITI (2014) scenario) and suggests  North Dakota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North Dakota had about 0 of grid battery storage.  The BAU scenario is based on EIA AEO data and sees grid battery capacity reach 0 by 2050.  The additional potential is based on NREL's Renewable Electricity Futures Study (80% RE-ITI (2014) scenario) and suggests  North Dakota could reach 0 of grid battery storage by 2050.</v>
      </c>
      <c r="U255" s="305" t="str">
        <f>N255&amp;O255&amp;P255&amp;T255</f>
        <v>**Description:** This policy causes grid-scale electricity storage from chemical batteries to increase above the amount predicted in the BAU Scenario. // **Guidance for setting values: **In 2019,  North Dakota had about 0 of grid battery storage.  The BAU scenario is based on EIA AEO data and sees grid battery capacity reach 0 by 2050.  The additional potential is based on NREL's Renewable Electricity Futures Study (80% RE-ITI (2014) scenario) and suggests  North Dakota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North Dakota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North Dakota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North Dakota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North Dakota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North Dakota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North Dakota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Dakota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North Dakota.//**Natural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North Dakota.//**Natural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North Dakota.//**Natural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North Dakota.//**Natural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North Dakota.//**Natural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North Dakota.//**Natural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North Dakota.//**Natural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North Dakota.//**Natural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North Dakota.//**Natural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North Dakota.//**Natural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North Dakota.//**Natural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North Dakota.//**Natural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North Dakota.//**Natural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North Dakota.//**Natural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North Dakota.//**Natural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North Dakota.//**Natural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Dakota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Dakota,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North Dakota had about 0 of grid battery storage.  The BAU scenario is based on EIA AEO data and sees grid battery capacity reach 0 by 2050.  The additional potential is based on NREL's Renewable Electricity Futures Study (80% RE-ITI (2014) scenario) and suggests  North Dakota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Dakota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North Dakota.//**Natural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Dakota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increased by 0%.//**Natural Gas Nonpeaker : **From 2010-2018, electricity exports in  North Dakota increased by 0%.//**Nuclear : **From 2010-2018, electricity exports in  North Dakota increased by 0%.//**Hydro : **From 2010-2018, electricity exports in  North Dakota increased by 0%.//**Onshore Wind : **From 2010-2018, electricity exports in  North Dakota increased by 0%.//**Solar PV : **From 2010-2018, electricity exports in  North Dakota increased by 0%.//**Biomass : **From 2010-2018, electricity exports in  North Dakota increased by 0%.//**Petroleum : **From 2010-2018, electricity exports in  North Dakota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Dakota,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North Dakota will retire 0 MW of coal by 2050.  North Dakota currently has 0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0 MW of natural gas peaker capacity.//**Lignite : **The EIA projects that  North Dakota will retire 0 MW of natural gas peaker capacity by 2050.  North Dakota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North Dakota had about 0 of grid battery storage.  The BAU scenario is based on EIA AEO data and sees grid battery capacity reach 0 by 2050.  The additional potential is based on NREL's Renewable Electricity Futures Study (80% RE-ITI (2014) scenario) and suggests  North Dakota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Dakota does not have a capacity construction subsidy for onshore wind. However, the Investment Tax Credit, a similar program for solar power, covers 30% of system costs through 2019, with declining amounts thereafter.//**Solar PV :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Dakota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Dakota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North Dakota.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Dakota,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North Dakota will retire 0 MW of coal by 2050.  North Dakota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North Dakota will retire 0 MW of gas non-peaking plants by 2050.  North Dakota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North Dakota will retire 0 MW of nuclear capacity by 2050.  North Dakota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North Dakota will retire 0 MW of biomass capacity by 2050.  North Dakota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North Dakota will retire 0 MW of biomass capacity by 2050.  North Dakota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North Dakota will retire 0 MW of petroleum capacity by 2050.  North Dakota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North Dakota will retire 0 MW of natural gas peaker capacity by 2050.  North Dakota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North Dakota will retire 0 MW of natural gas peaker capacity by 2050.  North Dakota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North Dakota had about 0 of grid battery storage.  The BAU scenario is based on EIA AEO data and sees grid battery capacity reach 0 by 2050.  The additional potential is based on NREL's Renewable Electricity Futures Study (80% RE-ITI (2014) scenario) and suggests  North Dakota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North Dakota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North Dakota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North Dakota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North Dakota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North Dakota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North Dakota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North Dakota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11.55035238074411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-3.5034355364398508</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0.4261605140062793</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8.4730773583105385</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11.976512894750389</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2021-08-12T22:47:58Z</dcterms:modified>
</cp:coreProperties>
</file>