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trans\SYVbT\"/>
    </mc:Choice>
  </mc:AlternateContent>
  <xr:revisionPtr revIDLastSave="0" documentId="8_{D2DDA1A6-C0C4-4A28-A0B8-4DC28A35A59C}"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7" i="39"/>
  <c r="D7" i="39"/>
  <c r="D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C5" i="40"/>
  <c r="E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<sst xmlns="http://schemas.openxmlformats.org/spreadsheetml/2006/main" count="52887" uniqueCount="10486">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</sst>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126</v>
      </c>
      <c r="C1" s="217">
        <v>45233</v>
      </c>
    </row>
    <row r="2" spans="1:7">
      <c r="B2" t="str">
        <f>INDEX(F:F,MATCH(B1,E:E,0))</f>
        <v>OH</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55</v>
      </c>
      <c r="C2">
        <f>ROUND(INDEX('SSYVbT-freight-LDV'!$B$2:$H$51,MATCH(About!$B$2,'SSYVbT-freight-LDV'!$A$2:$A$51,0),MATCH(C$1,'SSYVbT-freight-LDV'!$B$1:$H$1,0)),0)</f>
        <v>556</v>
      </c>
      <c r="D2">
        <f>ROUND(INDEX('SSYVbT-freight-LDV'!$B$2:$H$51,MATCH(About!$B$2,'SSYVbT-freight-LDV'!$A$2:$A$51,0),MATCH(D$1,'SSYVbT-freight-LDV'!$B$1:$H$1,0)),0)</f>
        <v>454756</v>
      </c>
      <c r="E2">
        <f>ROUND(INDEX('SSYVbT-freight-LDV'!$B$2:$H$51,MATCH(About!$B$2,'SSYVbT-freight-LDV'!$A$2:$A$51,0),MATCH(E$1,'SSYVbT-freight-LDV'!$B$1:$H$1,0)),0)</f>
        <v>371176</v>
      </c>
      <c r="F2">
        <f>ROUND(INDEX('SSYVbT-freight-LDV'!$B$2:$H$51,MATCH(About!$B$2,'SSYVbT-freight-LDV'!$A$2:$A$51,0),MATCH(F$1,'SSYVbT-freight-LDV'!$B$1:$H$1,0)),0)</f>
        <v>105</v>
      </c>
      <c r="G2">
        <f>ROUND(INDEX('SSYVbT-freight-LDV'!$B$2:$H$51,MATCH(About!$B$2,'SSYVbT-freight-LDV'!$A$2:$A$51,0),MATCH(G$1,'SSYVbT-freight-LDV'!$B$1:$H$1,0)),0)</f>
        <v>202</v>
      </c>
      <c r="H2">
        <f>ROUND(INDEX('SSYVbT-freight-LDV'!$B$2:$H$51,MATCH(About!$B$2,'SSYVbT-freight-LDV'!$A$2:$A$51,0),MATCH(H$1,'SSYVbT-freight-LDV'!$B$1:$H$1,0)),0)</f>
        <v>10</v>
      </c>
    </row>
    <row r="3" spans="1:8">
      <c r="A3" t="s">
        <v>5</v>
      </c>
      <c r="B3">
        <f>ROUND(INDEX('SSYVbT-freight-HDV'!$B$2:$H$51,MATCH(About!$B$2,'SSYVbT-freight-HDV'!$A$2:$A$51,0),MATCH(B$1,'SSYVbT-freight-HDV'!$B$1:$H$1,0)),0)</f>
        <v>4</v>
      </c>
      <c r="C3">
        <f>ROUND(INDEX('SSYVbT-freight-HDV'!$B$2:$H$51,MATCH(About!$B$2,'SSYVbT-freight-HDV'!$A$2:$A$51,0),MATCH(C$1,'SSYVbT-freight-HDV'!$B$1:$H$1,0)),0)</f>
        <v>1629</v>
      </c>
      <c r="D3">
        <f>ROUND(INDEX('SSYVbT-freight-HDV'!$B$2:$H$51,MATCH(About!$B$2,'SSYVbT-freight-HDV'!$A$2:$A$51,0),MATCH(D$1,'SSYVbT-freight-HDV'!$B$1:$H$1,0)),0)</f>
        <v>1747</v>
      </c>
      <c r="E3">
        <f>ROUND(INDEX('SSYVbT-freight-HDV'!$B$2:$H$51,MATCH(About!$B$2,'SSYVbT-freight-HDV'!$A$2:$A$51,0),MATCH(E$1,'SSYVbT-freight-HDV'!$B$1:$H$1,0)),0)</f>
        <v>180755</v>
      </c>
      <c r="F3">
        <f>ROUND(INDEX('SSYVbT-freight-HDV'!$B$2:$H$51,MATCH(About!$B$2,'SSYVbT-freight-HDV'!$A$2:$A$51,0),MATCH(F$1,'SSYVbT-freight-HDV'!$B$1:$H$1,0)),0)</f>
        <v>18</v>
      </c>
      <c r="G3">
        <f>ROUND(INDEX('SSYVbT-freight-HDV'!$B$2:$H$51,MATCH(About!$B$2,'SSYVbT-freight-HDV'!$A$2:$A$51,0),MATCH(G$1,'SSYVbT-freight-HDV'!$B$1:$H$1,0)),0)</f>
        <v>137</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957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133</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35511</v>
      </c>
      <c r="C2">
        <f>ROUND(INDEX('SSYVbT-passenger-LDV'!$B$2:$H$51,MATCH(About!$B$2,'SSYVbT-passenger-LDV'!$A$2:$A$51,0),MATCH(C$1,'SSYVbT-passenger-LDV'!$B$1:$H$1,0)),0)</f>
        <v>3958</v>
      </c>
      <c r="D2">
        <f>ROUND(INDEX('SSYVbT-passenger-LDV'!$B$2:$H$51,MATCH(About!$B$2,'SSYVbT-passenger-LDV'!$A$2:$A$51,0),MATCH(D$1,'SSYVbT-passenger-LDV'!$B$1:$H$1,0)),0)</f>
        <v>10289073</v>
      </c>
      <c r="E2">
        <f>ROUND(INDEX('SSYVbT-passenger-LDV'!$B$2:$H$51,MATCH(About!$B$2,'SSYVbT-passenger-LDV'!$A$2:$A$51,0),MATCH(E$1,'SSYVbT-passenger-LDV'!$B$1:$H$1,0)),0)</f>
        <v>43827</v>
      </c>
      <c r="F2">
        <f>ROUND(INDEX('SSYVbT-passenger-LDV'!$B$2:$H$51,MATCH(About!$B$2,'SSYVbT-passenger-LDV'!$A$2:$A$51,0),MATCH(F$1,'SSYVbT-passenger-LDV'!$B$1:$H$1,0)),0)</f>
        <v>24605</v>
      </c>
      <c r="G2">
        <f>ROUND(INDEX('SSYVbT-passenger-LDV'!$B$2:$H$51,MATCH(About!$B$2,'SSYVbT-passenger-LDV'!$A$2:$A$51,0),MATCH(G$1,'SSYVbT-passenger-LDV'!$B$1:$H$1,0)),0)</f>
        <v>3314</v>
      </c>
      <c r="H2">
        <f>ROUND(INDEX('SSYVbT-passenger-LDV'!$B$2:$H$51,MATCH(About!$B$2,'SSYVbT-passenger-LDV'!$A$2:$A$51,0),MATCH(H$1,'SSYVbT-passenger-LDV'!$B$1:$H$1,0)),0)</f>
        <v>309</v>
      </c>
    </row>
    <row r="3" spans="1:8">
      <c r="A3" t="s">
        <v>5</v>
      </c>
      <c r="B3">
        <f>ROUND(INDEX('SSYVbT-passenger-HDV'!$B$2:$H$51,MATCH(About!$B$2,'SSYVbT-passenger-HDV'!$A$2:$A$51,0),MATCH(B$1,'SSYVbT-passenger-HDV'!$B$1:$H$1,0)),0)</f>
        <v>12</v>
      </c>
      <c r="C3">
        <f>ROUND(INDEX('SSYVbT-passenger-HDV'!$B$2:$H$51,MATCH(About!$B$2,'SSYVbT-passenger-HDV'!$A$2:$A$51,0),MATCH(C$1,'SSYVbT-passenger-HDV'!$B$1:$H$1,0)),0)</f>
        <v>5856</v>
      </c>
      <c r="D3">
        <f>ROUND(INDEX('SSYVbT-passenger-HDV'!$B$2:$H$51,MATCH(About!$B$2,'SSYVbT-passenger-HDV'!$A$2:$A$51,0),MATCH(D$1,'SSYVbT-passenger-HDV'!$B$1:$H$1,0)),0)</f>
        <v>4122</v>
      </c>
      <c r="E3">
        <f>ROUND(INDEX('SSYVbT-passenger-HDV'!$B$2:$H$51,MATCH(About!$B$2,'SSYVbT-passenger-HDV'!$A$2:$A$51,0),MATCH(E$1,'SSYVbT-passenger-HDV'!$B$1:$H$1,0)),0)</f>
        <v>31206</v>
      </c>
      <c r="F3">
        <f>ROUND(INDEX('SSYVbT-passenger-HDV'!$B$2:$H$51,MATCH(About!$B$2,'SSYVbT-passenger-HDV'!$A$2:$A$51,0),MATCH(F$1,'SSYVbT-passenger-HDV'!$B$1:$H$1,0)),0)</f>
        <v>0</v>
      </c>
      <c r="G3">
        <f>ROUND(INDEX('SSYVbT-passenger-HDV'!$B$2:$H$51,MATCH(About!$B$2,'SSYVbT-passenger-HDV'!$A$2:$A$51,0),MATCH(G$1,'SSYVbT-passenger-HDV'!$B$1:$H$1,0)),0)</f>
        <v>297</v>
      </c>
      <c r="H3">
        <f>ROUND(INDEX('SSYVbT-passenger-HDV'!$B$2:$H$51,MATCH(About!$B$2,'SSYVbT-passenger-HDV'!$A$2:$A$51,0),MATCH(H$1,'SSYVbT-passenger-HDV'!$B$1:$H$1,0)),0)</f>
        <v>4</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283652</v>
      </c>
      <c r="E6">
        <f>ROUND(INDEX('SSYVbT-passenger-ships'!$B$2:$H$51,MATCH(About!$B$2,'SSYVbT-passenger-ships'!$A$2:$A$51,0),MATCH(E$1,'SSYVbT-passenger-ships'!$B$1:$H$1,0)),0)</f>
        <v>66891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329985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2023-11-03T23:19:29Z</dcterms:modified>
</cp:coreProperties>
</file>