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add-outputs/BDbDT/"/>
    </mc:Choice>
  </mc:AlternateContent>
  <xr:revisionPtr revIDLastSave="0" documentId="8_{F7E61090-FF2C-004D-AE83-482F2E6498D9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2" i="4"/>
  <c r="D12" i="4" s="1"/>
  <c r="B11" i="6" s="1"/>
  <c r="B8" i="7" s="1"/>
  <c r="B7" i="3" s="1"/>
  <c r="C10" i="4"/>
  <c r="C11" i="4"/>
  <c r="C9" i="4"/>
  <c r="C8" i="4"/>
  <c r="C7" i="4"/>
  <c r="C6" i="4"/>
  <c r="C5" i="4"/>
  <c r="C4" i="4"/>
  <c r="B2" i="1"/>
  <c r="E7" i="4" l="1"/>
  <c r="C6" i="6" s="1"/>
  <c r="E4" i="4"/>
  <c r="C3" i="6" s="1"/>
  <c r="A2" i="6"/>
  <c r="A1" i="4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4" i="6" l="1"/>
  <c r="C6" i="7"/>
  <c r="C5" i="3" s="1"/>
  <c r="C10" i="7"/>
  <c r="C9" i="3" s="1"/>
  <c r="D9" i="6"/>
  <c r="C3" i="7"/>
  <c r="C2" i="3" s="1"/>
  <c r="D12" i="6"/>
  <c r="C4" i="7"/>
  <c r="C3" i="3" s="1"/>
  <c r="D13" i="6"/>
  <c r="D3" i="6"/>
  <c r="C5" i="7"/>
  <c r="C4" i="3" s="1"/>
  <c r="C9" i="7"/>
  <c r="C8" i="3" s="1"/>
  <c r="D10" i="6"/>
  <c r="C8" i="7"/>
  <c r="C7" i="3" s="1"/>
  <c r="D11" i="6"/>
  <c r="D6" i="6"/>
  <c r="C7" i="7"/>
  <c r="C6" i="3" s="1"/>
  <c r="E13" i="6" l="1"/>
  <c r="D4" i="7"/>
  <c r="D3" i="3" s="1"/>
  <c r="E6" i="6"/>
  <c r="D7" i="7"/>
  <c r="D6" i="3" s="1"/>
  <c r="E11" i="6"/>
  <c r="D8" i="7"/>
  <c r="D7" i="3" s="1"/>
  <c r="E12" i="6"/>
  <c r="D3" i="7"/>
  <c r="D2" i="3" s="1"/>
  <c r="D9" i="7"/>
  <c r="D8" i="3" s="1"/>
  <c r="E10" i="6"/>
  <c r="D10" i="7"/>
  <c r="D9" i="3" s="1"/>
  <c r="E9" i="6"/>
  <c r="E3" i="6"/>
  <c r="D5" i="7"/>
  <c r="D4" i="3" s="1"/>
  <c r="E4" i="6"/>
  <c r="D6" i="7"/>
  <c r="D5" i="3" s="1"/>
  <c r="F4" i="6" l="1"/>
  <c r="E6" i="7"/>
  <c r="E5" i="3" s="1"/>
  <c r="F12" i="6"/>
  <c r="E3" i="7"/>
  <c r="E2" i="3" s="1"/>
  <c r="F3" i="6"/>
  <c r="E5" i="7"/>
  <c r="E4" i="3" s="1"/>
  <c r="F6" i="6"/>
  <c r="E7" i="7"/>
  <c r="E6" i="3" s="1"/>
  <c r="E8" i="7"/>
  <c r="E7" i="3" s="1"/>
  <c r="F11" i="6"/>
  <c r="F9" i="6"/>
  <c r="E10" i="7"/>
  <c r="E9" i="3" s="1"/>
  <c r="F10" i="6"/>
  <c r="E9" i="7"/>
  <c r="E8" i="3" s="1"/>
  <c r="F13" i="6"/>
  <c r="E4" i="7"/>
  <c r="E3" i="3" s="1"/>
  <c r="G13" i="6" l="1"/>
  <c r="F4" i="7"/>
  <c r="F3" i="3" s="1"/>
  <c r="G6" i="6"/>
  <c r="F7" i="7"/>
  <c r="F6" i="3" s="1"/>
  <c r="G10" i="6"/>
  <c r="F9" i="7"/>
  <c r="F8" i="3" s="1"/>
  <c r="G3" i="6"/>
  <c r="F5" i="7"/>
  <c r="F4" i="3" s="1"/>
  <c r="G9" i="6"/>
  <c r="F10" i="7"/>
  <c r="F9" i="3" s="1"/>
  <c r="G12" i="6"/>
  <c r="F3" i="7"/>
  <c r="F2" i="3" s="1"/>
  <c r="F8" i="7"/>
  <c r="F7" i="3" s="1"/>
  <c r="G11" i="6"/>
  <c r="G4" i="6"/>
  <c r="F6" i="7"/>
  <c r="F5" i="3" s="1"/>
  <c r="H4" i="6" l="1"/>
  <c r="G6" i="7"/>
  <c r="G5" i="3" s="1"/>
  <c r="H3" i="6"/>
  <c r="G5" i="7"/>
  <c r="G4" i="3" s="1"/>
  <c r="G8" i="7"/>
  <c r="G7" i="3" s="1"/>
  <c r="H11" i="6"/>
  <c r="H10" i="6"/>
  <c r="G9" i="7"/>
  <c r="G8" i="3" s="1"/>
  <c r="H12" i="6"/>
  <c r="G3" i="7"/>
  <c r="G2" i="3" s="1"/>
  <c r="H6" i="6"/>
  <c r="G7" i="7"/>
  <c r="G6" i="3" s="1"/>
  <c r="H9" i="6"/>
  <c r="G10" i="7"/>
  <c r="G9" i="3" s="1"/>
  <c r="H13" i="6"/>
  <c r="G4" i="7"/>
  <c r="G3" i="3" s="1"/>
  <c r="I13" i="6" l="1"/>
  <c r="H4" i="7"/>
  <c r="H3" i="3" s="1"/>
  <c r="I10" i="6"/>
  <c r="H9" i="7"/>
  <c r="H8" i="3" s="1"/>
  <c r="I11" i="6"/>
  <c r="H8" i="7"/>
  <c r="H7" i="3" s="1"/>
  <c r="I9" i="6"/>
  <c r="H10" i="7"/>
  <c r="H9" i="3" s="1"/>
  <c r="I6" i="6"/>
  <c r="H7" i="7"/>
  <c r="H6" i="3" s="1"/>
  <c r="I3" i="6"/>
  <c r="H5" i="7"/>
  <c r="H4" i="3" s="1"/>
  <c r="I12" i="6"/>
  <c r="H3" i="7"/>
  <c r="H2" i="3" s="1"/>
  <c r="I4" i="6"/>
  <c r="H6" i="7"/>
  <c r="H5" i="3" s="1"/>
  <c r="J4" i="6" l="1"/>
  <c r="I6" i="7"/>
  <c r="I5" i="3" s="1"/>
  <c r="J9" i="6"/>
  <c r="I10" i="7"/>
  <c r="I9" i="3" s="1"/>
  <c r="J12" i="6"/>
  <c r="I3" i="7"/>
  <c r="I2" i="3" s="1"/>
  <c r="J11" i="6"/>
  <c r="I8" i="7"/>
  <c r="I7" i="3" s="1"/>
  <c r="J3" i="6"/>
  <c r="I5" i="7"/>
  <c r="I4" i="3" s="1"/>
  <c r="J10" i="6"/>
  <c r="I9" i="7"/>
  <c r="I8" i="3" s="1"/>
  <c r="J6" i="6"/>
  <c r="I7" i="7"/>
  <c r="I6" i="3" s="1"/>
  <c r="J13" i="6"/>
  <c r="I4" i="7"/>
  <c r="I3" i="3" s="1"/>
  <c r="K11" i="6" l="1"/>
  <c r="J8" i="7"/>
  <c r="J7" i="3" s="1"/>
  <c r="K6" i="6"/>
  <c r="J7" i="7"/>
  <c r="J6" i="3" s="1"/>
  <c r="K12" i="6"/>
  <c r="J3" i="7"/>
  <c r="J2" i="3" s="1"/>
  <c r="K10" i="6"/>
  <c r="J9" i="7"/>
  <c r="J8" i="3" s="1"/>
  <c r="K9" i="6"/>
  <c r="J10" i="7"/>
  <c r="J9" i="3" s="1"/>
  <c r="K13" i="6"/>
  <c r="J4" i="7"/>
  <c r="J3" i="3" s="1"/>
  <c r="K3" i="6"/>
  <c r="J5" i="7"/>
  <c r="J4" i="3" s="1"/>
  <c r="K4" i="6"/>
  <c r="J6" i="7"/>
  <c r="J5" i="3" s="1"/>
  <c r="L3" i="6" l="1"/>
  <c r="K5" i="7"/>
  <c r="K4" i="3" s="1"/>
  <c r="L12" i="6"/>
  <c r="K3" i="7"/>
  <c r="K2" i="3" s="1"/>
  <c r="L13" i="6"/>
  <c r="K4" i="7"/>
  <c r="K3" i="3" s="1"/>
  <c r="L6" i="6"/>
  <c r="K7" i="7"/>
  <c r="K6" i="3" s="1"/>
  <c r="L9" i="6"/>
  <c r="K10" i="7"/>
  <c r="K9" i="3" s="1"/>
  <c r="L11" i="6"/>
  <c r="K8" i="7"/>
  <c r="K7" i="3" s="1"/>
  <c r="L4" i="6"/>
  <c r="K6" i="7"/>
  <c r="K5" i="3" s="1"/>
  <c r="L10" i="6"/>
  <c r="K9" i="7"/>
  <c r="K8" i="3" s="1"/>
  <c r="M10" i="6" l="1"/>
  <c r="L9" i="7"/>
  <c r="L8" i="3" s="1"/>
  <c r="M6" i="6"/>
  <c r="L7" i="7"/>
  <c r="L6" i="3" s="1"/>
  <c r="M4" i="6"/>
  <c r="L6" i="7"/>
  <c r="L5" i="3" s="1"/>
  <c r="M13" i="6"/>
  <c r="L4" i="7"/>
  <c r="L3" i="3" s="1"/>
  <c r="M11" i="6"/>
  <c r="L8" i="7"/>
  <c r="L7" i="3" s="1"/>
  <c r="M12" i="6"/>
  <c r="L3" i="7"/>
  <c r="L2" i="3" s="1"/>
  <c r="M9" i="6"/>
  <c r="L10" i="7"/>
  <c r="L9" i="3" s="1"/>
  <c r="M3" i="6"/>
  <c r="L5" i="7"/>
  <c r="L4" i="3" s="1"/>
  <c r="N9" i="6" l="1"/>
  <c r="M10" i="7"/>
  <c r="M9" i="3" s="1"/>
  <c r="N12" i="6"/>
  <c r="M3" i="7"/>
  <c r="M2" i="3" s="1"/>
  <c r="N6" i="6"/>
  <c r="M7" i="7"/>
  <c r="M6" i="3" s="1"/>
  <c r="N11" i="6"/>
  <c r="M8" i="7"/>
  <c r="M7" i="3" s="1"/>
  <c r="N10" i="6"/>
  <c r="M9" i="7"/>
  <c r="M8" i="3" s="1"/>
  <c r="N13" i="6"/>
  <c r="M4" i="7"/>
  <c r="M3" i="3" s="1"/>
  <c r="N3" i="6"/>
  <c r="M5" i="7"/>
  <c r="M4" i="3" s="1"/>
  <c r="N4" i="6"/>
  <c r="M6" i="7"/>
  <c r="M5" i="3" s="1"/>
  <c r="O4" i="6" l="1"/>
  <c r="N6" i="7"/>
  <c r="N5" i="3" s="1"/>
  <c r="O11" i="6"/>
  <c r="N8" i="7"/>
  <c r="N7" i="3" s="1"/>
  <c r="O3" i="6"/>
  <c r="N5" i="7"/>
  <c r="N4" i="3" s="1"/>
  <c r="O6" i="6"/>
  <c r="N7" i="7"/>
  <c r="N6" i="3" s="1"/>
  <c r="O13" i="6"/>
  <c r="N4" i="7"/>
  <c r="N3" i="3" s="1"/>
  <c r="O12" i="6"/>
  <c r="N3" i="7"/>
  <c r="N2" i="3" s="1"/>
  <c r="O10" i="6"/>
  <c r="N9" i="7"/>
  <c r="N8" i="3" s="1"/>
  <c r="O9" i="6"/>
  <c r="N10" i="7"/>
  <c r="N9" i="3" s="1"/>
  <c r="P9" i="6" l="1"/>
  <c r="O10" i="7"/>
  <c r="O9" i="3" s="1"/>
  <c r="P6" i="6"/>
  <c r="O7" i="7"/>
  <c r="O6" i="3" s="1"/>
  <c r="P10" i="6"/>
  <c r="O9" i="7"/>
  <c r="O8" i="3" s="1"/>
  <c r="P3" i="6"/>
  <c r="O5" i="7"/>
  <c r="O4" i="3" s="1"/>
  <c r="P12" i="6"/>
  <c r="O3" i="7"/>
  <c r="O2" i="3" s="1"/>
  <c r="P11" i="6"/>
  <c r="O8" i="7"/>
  <c r="O7" i="3" s="1"/>
  <c r="P13" i="6"/>
  <c r="O4" i="7"/>
  <c r="O3" i="3" s="1"/>
  <c r="P4" i="6"/>
  <c r="O6" i="7"/>
  <c r="O5" i="3" s="1"/>
  <c r="Q4" i="6" l="1"/>
  <c r="P6" i="7"/>
  <c r="P5" i="3" s="1"/>
  <c r="Q3" i="6"/>
  <c r="P5" i="7"/>
  <c r="P4" i="3" s="1"/>
  <c r="Q13" i="6"/>
  <c r="P4" i="7"/>
  <c r="P3" i="3" s="1"/>
  <c r="Q10" i="6"/>
  <c r="P9" i="7"/>
  <c r="P8" i="3" s="1"/>
  <c r="Q11" i="6"/>
  <c r="P8" i="7"/>
  <c r="P7" i="3" s="1"/>
  <c r="Q6" i="6"/>
  <c r="P7" i="7"/>
  <c r="P6" i="3" s="1"/>
  <c r="Q12" i="6"/>
  <c r="P3" i="7"/>
  <c r="P2" i="3" s="1"/>
  <c r="Q9" i="6"/>
  <c r="P10" i="7"/>
  <c r="P9" i="3" s="1"/>
  <c r="R9" i="6" l="1"/>
  <c r="Q10" i="7"/>
  <c r="Q9" i="3" s="1"/>
  <c r="R10" i="6"/>
  <c r="Q9" i="7"/>
  <c r="Q8" i="3" s="1"/>
  <c r="R12" i="6"/>
  <c r="Q3" i="7"/>
  <c r="Q2" i="3" s="1"/>
  <c r="R13" i="6"/>
  <c r="Q4" i="7"/>
  <c r="Q3" i="3" s="1"/>
  <c r="R6" i="6"/>
  <c r="Q7" i="7"/>
  <c r="Q6" i="3" s="1"/>
  <c r="R3" i="6"/>
  <c r="Q5" i="7"/>
  <c r="Q4" i="3" s="1"/>
  <c r="R11" i="6"/>
  <c r="Q8" i="7"/>
  <c r="Q7" i="3" s="1"/>
  <c r="R4" i="6"/>
  <c r="Q6" i="7"/>
  <c r="Q5" i="3" s="1"/>
  <c r="S4" i="6" l="1"/>
  <c r="R6" i="7"/>
  <c r="R5" i="3" s="1"/>
  <c r="S13" i="6"/>
  <c r="R4" i="7"/>
  <c r="R3" i="3" s="1"/>
  <c r="S11" i="6"/>
  <c r="R8" i="7"/>
  <c r="R7" i="3" s="1"/>
  <c r="S12" i="6"/>
  <c r="R3" i="7"/>
  <c r="R2" i="3" s="1"/>
  <c r="S3" i="6"/>
  <c r="R5" i="7"/>
  <c r="R4" i="3" s="1"/>
  <c r="S10" i="6"/>
  <c r="R9" i="7"/>
  <c r="R8" i="3" s="1"/>
  <c r="S6" i="6"/>
  <c r="R7" i="7"/>
  <c r="R6" i="3" s="1"/>
  <c r="S9" i="6"/>
  <c r="R10" i="7"/>
  <c r="R9" i="3" s="1"/>
  <c r="T9" i="6" l="1"/>
  <c r="S10" i="7"/>
  <c r="S9" i="3" s="1"/>
  <c r="T12" i="6"/>
  <c r="S3" i="7"/>
  <c r="S2" i="3" s="1"/>
  <c r="T6" i="6"/>
  <c r="S7" i="7"/>
  <c r="S6" i="3" s="1"/>
  <c r="T11" i="6"/>
  <c r="S8" i="7"/>
  <c r="S7" i="3" s="1"/>
  <c r="T10" i="6"/>
  <c r="S9" i="7"/>
  <c r="S8" i="3" s="1"/>
  <c r="T13" i="6"/>
  <c r="S4" i="7"/>
  <c r="S3" i="3" s="1"/>
  <c r="T3" i="6"/>
  <c r="S5" i="7"/>
  <c r="S4" i="3" s="1"/>
  <c r="T4" i="6"/>
  <c r="S6" i="7"/>
  <c r="S5" i="3" s="1"/>
  <c r="U4" i="6" l="1"/>
  <c r="T6" i="7"/>
  <c r="T5" i="3" s="1"/>
  <c r="U11" i="6"/>
  <c r="T8" i="7"/>
  <c r="T7" i="3" s="1"/>
  <c r="U3" i="6"/>
  <c r="T5" i="7"/>
  <c r="T4" i="3" s="1"/>
  <c r="U6" i="6"/>
  <c r="T7" i="7"/>
  <c r="T6" i="3" s="1"/>
  <c r="U13" i="6"/>
  <c r="T4" i="7"/>
  <c r="T3" i="3" s="1"/>
  <c r="U12" i="6"/>
  <c r="T3" i="7"/>
  <c r="T2" i="3" s="1"/>
  <c r="U10" i="6"/>
  <c r="T9" i="7"/>
  <c r="T8" i="3" s="1"/>
  <c r="U9" i="6"/>
  <c r="T10" i="7"/>
  <c r="T9" i="3" s="1"/>
  <c r="V9" i="6" l="1"/>
  <c r="U10" i="7"/>
  <c r="U9" i="3" s="1"/>
  <c r="V6" i="6"/>
  <c r="U7" i="7"/>
  <c r="U6" i="3" s="1"/>
  <c r="V10" i="6"/>
  <c r="U9" i="7"/>
  <c r="U8" i="3" s="1"/>
  <c r="V3" i="6"/>
  <c r="U5" i="7"/>
  <c r="U4" i="3" s="1"/>
  <c r="V12" i="6"/>
  <c r="U3" i="7"/>
  <c r="U2" i="3" s="1"/>
  <c r="V11" i="6"/>
  <c r="U8" i="7"/>
  <c r="U7" i="3" s="1"/>
  <c r="V13" i="6"/>
  <c r="U4" i="7"/>
  <c r="U3" i="3" s="1"/>
  <c r="V4" i="6"/>
  <c r="U6" i="7"/>
  <c r="U5" i="3" s="1"/>
  <c r="W4" i="6" l="1"/>
  <c r="V6" i="7"/>
  <c r="V5" i="3" s="1"/>
  <c r="W3" i="6"/>
  <c r="V5" i="7"/>
  <c r="V4" i="3" s="1"/>
  <c r="W13" i="6"/>
  <c r="V4" i="7"/>
  <c r="V3" i="3" s="1"/>
  <c r="W10" i="6"/>
  <c r="V9" i="7"/>
  <c r="V8" i="3" s="1"/>
  <c r="W11" i="6"/>
  <c r="V8" i="7"/>
  <c r="V7" i="3" s="1"/>
  <c r="W6" i="6"/>
  <c r="V7" i="7"/>
  <c r="V6" i="3" s="1"/>
  <c r="W12" i="6"/>
  <c r="V3" i="7"/>
  <c r="V2" i="3" s="1"/>
  <c r="W9" i="6"/>
  <c r="V10" i="7"/>
  <c r="V9" i="3" s="1"/>
  <c r="X9" i="6" l="1"/>
  <c r="W10" i="7"/>
  <c r="W9" i="3" s="1"/>
  <c r="X10" i="6"/>
  <c r="W9" i="7"/>
  <c r="W8" i="3" s="1"/>
  <c r="X12" i="6"/>
  <c r="W3" i="7"/>
  <c r="W2" i="3" s="1"/>
  <c r="X13" i="6"/>
  <c r="W4" i="7"/>
  <c r="W3" i="3" s="1"/>
  <c r="X6" i="6"/>
  <c r="W7" i="7"/>
  <c r="W6" i="3" s="1"/>
  <c r="X3" i="6"/>
  <c r="W5" i="7"/>
  <c r="W4" i="3" s="1"/>
  <c r="X11" i="6"/>
  <c r="W8" i="7"/>
  <c r="W7" i="3" s="1"/>
  <c r="X4" i="6"/>
  <c r="W6" i="7"/>
  <c r="W5" i="3" s="1"/>
  <c r="Y4" i="6" l="1"/>
  <c r="X6" i="7"/>
  <c r="X5" i="3" s="1"/>
  <c r="Y13" i="6"/>
  <c r="X4" i="7"/>
  <c r="X3" i="3" s="1"/>
  <c r="Y11" i="6"/>
  <c r="X8" i="7"/>
  <c r="X7" i="3" s="1"/>
  <c r="Y12" i="6"/>
  <c r="X3" i="7"/>
  <c r="X2" i="3" s="1"/>
  <c r="Y3" i="6"/>
  <c r="X5" i="7"/>
  <c r="X4" i="3" s="1"/>
  <c r="Y10" i="6"/>
  <c r="X9" i="7"/>
  <c r="X8" i="3" s="1"/>
  <c r="Y6" i="6"/>
  <c r="X7" i="7"/>
  <c r="X6" i="3" s="1"/>
  <c r="Y9" i="6"/>
  <c r="X10" i="7"/>
  <c r="X9" i="3" s="1"/>
  <c r="Z12" i="6" l="1"/>
  <c r="Y3" i="7"/>
  <c r="Y2" i="3" s="1"/>
  <c r="Z6" i="6"/>
  <c r="Y7" i="7"/>
  <c r="Y6" i="3" s="1"/>
  <c r="Z11" i="6"/>
  <c r="Y8" i="7"/>
  <c r="Y7" i="3" s="1"/>
  <c r="Z10" i="6"/>
  <c r="Y9" i="7"/>
  <c r="Y8" i="3" s="1"/>
  <c r="Z13" i="6"/>
  <c r="Y4" i="7"/>
  <c r="Y3" i="3" s="1"/>
  <c r="Z9" i="6"/>
  <c r="Y10" i="7"/>
  <c r="Y9" i="3" s="1"/>
  <c r="Z3" i="6"/>
  <c r="Y5" i="7"/>
  <c r="Y4" i="3" s="1"/>
  <c r="Z4" i="6"/>
  <c r="Y6" i="7"/>
  <c r="Y5" i="3" s="1"/>
  <c r="AA4" i="6" l="1"/>
  <c r="Z6" i="7"/>
  <c r="Z5" i="3" s="1"/>
  <c r="AA10" i="6"/>
  <c r="Z9" i="7"/>
  <c r="Z8" i="3" s="1"/>
  <c r="AA3" i="6"/>
  <c r="Z5" i="7"/>
  <c r="Z4" i="3" s="1"/>
  <c r="AA11" i="6"/>
  <c r="Z8" i="7"/>
  <c r="Z7" i="3" s="1"/>
  <c r="AA9" i="6"/>
  <c r="Z10" i="7"/>
  <c r="Z9" i="3" s="1"/>
  <c r="AA6" i="6"/>
  <c r="Z7" i="7"/>
  <c r="Z6" i="3" s="1"/>
  <c r="AA13" i="6"/>
  <c r="Z4" i="7"/>
  <c r="Z3" i="3" s="1"/>
  <c r="AA12" i="6"/>
  <c r="Z3" i="7"/>
  <c r="Z2" i="3" s="1"/>
  <c r="AB12" i="6" l="1"/>
  <c r="AA3" i="7"/>
  <c r="AA2" i="3" s="1"/>
  <c r="AB11" i="6"/>
  <c r="AA8" i="7"/>
  <c r="AA7" i="3" s="1"/>
  <c r="AB13" i="6"/>
  <c r="AA4" i="7"/>
  <c r="AA3" i="3" s="1"/>
  <c r="AB3" i="6"/>
  <c r="AA5" i="7"/>
  <c r="AA4" i="3" s="1"/>
  <c r="AB6" i="6"/>
  <c r="AA7" i="7"/>
  <c r="AA6" i="3" s="1"/>
  <c r="AB10" i="6"/>
  <c r="AA9" i="7"/>
  <c r="AA8" i="3" s="1"/>
  <c r="AB9" i="6"/>
  <c r="AA10" i="7"/>
  <c r="AA9" i="3" s="1"/>
  <c r="AB4" i="6"/>
  <c r="AA6" i="7"/>
  <c r="AA5" i="3" s="1"/>
  <c r="AC4" i="6" l="1"/>
  <c r="AB6" i="7"/>
  <c r="AB5" i="3" s="1"/>
  <c r="AC3" i="6"/>
  <c r="AB5" i="7"/>
  <c r="AB4" i="3" s="1"/>
  <c r="AC9" i="6"/>
  <c r="AB10" i="7"/>
  <c r="AB9" i="3" s="1"/>
  <c r="AC13" i="6"/>
  <c r="AB4" i="7"/>
  <c r="AB3" i="3" s="1"/>
  <c r="AC10" i="6"/>
  <c r="AB9" i="7"/>
  <c r="AB8" i="3" s="1"/>
  <c r="AC11" i="6"/>
  <c r="AB8" i="7"/>
  <c r="AB7" i="3" s="1"/>
  <c r="AC6" i="6"/>
  <c r="AB7" i="7"/>
  <c r="AB6" i="3" s="1"/>
  <c r="AC12" i="6"/>
  <c r="AB3" i="7"/>
  <c r="AB2" i="3" s="1"/>
  <c r="AD12" i="6" l="1"/>
  <c r="AC3" i="7"/>
  <c r="AC2" i="3" s="1"/>
  <c r="AD13" i="6"/>
  <c r="AC4" i="7"/>
  <c r="AC3" i="3" s="1"/>
  <c r="AD6" i="6"/>
  <c r="AC7" i="7"/>
  <c r="AC6" i="3" s="1"/>
  <c r="AD9" i="6"/>
  <c r="AC10" i="7"/>
  <c r="AC9" i="3" s="1"/>
  <c r="AD11" i="6"/>
  <c r="AC8" i="7"/>
  <c r="AC7" i="3" s="1"/>
  <c r="AD3" i="6"/>
  <c r="AC5" i="7"/>
  <c r="AC4" i="3" s="1"/>
  <c r="AD10" i="6"/>
  <c r="AC9" i="7"/>
  <c r="AC8" i="3" s="1"/>
  <c r="AD4" i="6"/>
  <c r="AC6" i="7"/>
  <c r="AC5" i="3" s="1"/>
  <c r="AE4" i="6" l="1"/>
  <c r="AD6" i="7"/>
  <c r="AD5" i="3" s="1"/>
  <c r="AE9" i="6"/>
  <c r="AD10" i="7"/>
  <c r="AD9" i="3" s="1"/>
  <c r="AE10" i="6"/>
  <c r="AD9" i="7"/>
  <c r="AD8" i="3" s="1"/>
  <c r="AE6" i="6"/>
  <c r="AD7" i="7"/>
  <c r="AD6" i="3" s="1"/>
  <c r="AE3" i="6"/>
  <c r="AD5" i="7"/>
  <c r="AD4" i="3" s="1"/>
  <c r="AE13" i="6"/>
  <c r="AD4" i="7"/>
  <c r="AD3" i="3" s="1"/>
  <c r="AE11" i="6"/>
  <c r="AD8" i="7"/>
  <c r="AD7" i="3" s="1"/>
  <c r="AE12" i="6"/>
  <c r="AD3" i="7"/>
  <c r="AD2" i="3" s="1"/>
  <c r="AF12" i="6" l="1"/>
  <c r="AF3" i="7" s="1"/>
  <c r="AF2" i="3" s="1"/>
  <c r="AE3" i="7"/>
  <c r="AE2" i="3" s="1"/>
  <c r="AF6" i="6"/>
  <c r="AF7" i="7" s="1"/>
  <c r="AF6" i="3" s="1"/>
  <c r="AE7" i="7"/>
  <c r="AE6" i="3" s="1"/>
  <c r="AF11" i="6"/>
  <c r="AF8" i="7" s="1"/>
  <c r="AF7" i="3" s="1"/>
  <c r="AE8" i="7"/>
  <c r="AE7" i="3" s="1"/>
  <c r="AF10" i="6"/>
  <c r="AF9" i="7" s="1"/>
  <c r="AF8" i="3" s="1"/>
  <c r="AE9" i="7"/>
  <c r="AE8" i="3" s="1"/>
  <c r="AF13" i="6"/>
  <c r="AF4" i="7" s="1"/>
  <c r="AF3" i="3" s="1"/>
  <c r="AE4" i="7"/>
  <c r="AE3" i="3" s="1"/>
  <c r="AF9" i="6"/>
  <c r="AF10" i="7" s="1"/>
  <c r="AF9" i="3" s="1"/>
  <c r="AE10" i="7"/>
  <c r="AE9" i="3" s="1"/>
  <c r="AF3" i="6"/>
  <c r="AF5" i="7" s="1"/>
  <c r="AF4" i="3" s="1"/>
  <c r="AE5" i="7"/>
  <c r="AE4" i="3" s="1"/>
  <c r="AF4" i="6"/>
  <c r="AF6" i="7" s="1"/>
  <c r="AF5" i="3" s="1"/>
  <c r="AE6" i="7"/>
  <c r="AE5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<sst xmlns="http://schemas.openxmlformats.org/spreadsheetml/2006/main" count="404" uniqueCount="158">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</sst>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103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OH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OH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11799448</v>
      </c>
      <c r="E3" s="10">
        <f>((SUMIFS(J23:BG23,J22:BG22,About!B1)))</f>
        <v>11780017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0.81200000000000006</v>
      </c>
      <c r="D4" s="8">
        <f>$D$3*C4</f>
        <v>9581151.7760000005</v>
      </c>
      <c r="E4" s="8">
        <f>$E$3*C4</f>
        <v>9565373.8040000014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0.13200000000000001</v>
      </c>
      <c r="D5" s="8">
        <f t="shared" ref="D5:D17" si="0">$D$3*C5</f>
        <v>1557527.1360000002</v>
      </c>
      <c r="E5" s="8">
        <f t="shared" ref="E5:E17" si="1">$E$3*C5</f>
        <v>1554962.2440000002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3.0000000000000001E-3</v>
      </c>
      <c r="D6" s="8">
        <f t="shared" si="0"/>
        <v>35398.343999999997</v>
      </c>
      <c r="E6" s="8">
        <f t="shared" si="1"/>
        <v>35340.050999999999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2.7E-2</v>
      </c>
      <c r="D7" s="8">
        <f t="shared" si="0"/>
        <v>318585.09600000002</v>
      </c>
      <c r="E7" s="8">
        <f t="shared" si="1"/>
        <v>318060.45899999997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11799.448</v>
      </c>
      <c r="E8" s="8">
        <f t="shared" si="1"/>
        <v>11780.017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2.5999999999999999E-2</v>
      </c>
      <c r="D9" s="8">
        <f t="shared" si="0"/>
        <v>306785.64799999999</v>
      </c>
      <c r="E9" s="8">
        <f t="shared" si="1"/>
        <v>306280.44199999998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0.77700000000000002</v>
      </c>
      <c r="D10" s="8">
        <f t="shared" si="0"/>
        <v>9168171.0960000008</v>
      </c>
      <c r="E10" s="8">
        <f t="shared" si="1"/>
        <v>9153073.2090000007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4.2999999999999997E-2</v>
      </c>
      <c r="D11" s="8">
        <f t="shared" si="0"/>
        <v>507376.26399999997</v>
      </c>
      <c r="E11" s="8">
        <f t="shared" si="1"/>
        <v>506540.73099999997</v>
      </c>
      <c r="F11" s="8"/>
    </row>
    <row r="12" spans="1:7" x14ac:dyDescent="0.2">
      <c r="A12" s="8">
        <v>9</v>
      </c>
      <c r="B12" s="8" t="s">
        <v>22</v>
      </c>
      <c r="C12" s="12">
        <f>1-C11</f>
        <v>0.95699999999999996</v>
      </c>
      <c r="D12" s="8">
        <f t="shared" si="0"/>
        <v>11292071.736</v>
      </c>
      <c r="E12" s="8">
        <f t="shared" si="1"/>
        <v>11273476.268999999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0.49299999999999999</v>
      </c>
      <c r="D16" s="8">
        <f t="shared" si="0"/>
        <v>5817127.8640000001</v>
      </c>
      <c r="E16" s="8">
        <f t="shared" si="1"/>
        <v>5807548.3810000001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0.50700000000000001</v>
      </c>
      <c r="D17" s="8">
        <f t="shared" si="0"/>
        <v>5982320.1359999999</v>
      </c>
      <c r="E17" s="8">
        <f t="shared" si="1"/>
        <v>5972468.6189999999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OH</v>
      </c>
      <c r="B2" s="11">
        <f>'Population Demographic'!D3</f>
        <v>11799448</v>
      </c>
      <c r="C2" s="11">
        <f>'Population Demographic'!E3</f>
        <v>11780017</v>
      </c>
      <c r="D2">
        <f>C2+C2*$B$15*(D1-$B$1)</f>
        <v>11803577.034</v>
      </c>
      <c r="E2">
        <f t="shared" ref="E2:AF2" si="0">D2+D2*$B$15*(E1-$B$1)</f>
        <v>11838987.765102001</v>
      </c>
      <c r="F2">
        <f t="shared" si="0"/>
        <v>11886343.71616241</v>
      </c>
      <c r="G2">
        <f t="shared" si="0"/>
        <v>11945775.434743222</v>
      </c>
      <c r="H2">
        <f t="shared" si="0"/>
        <v>12017450.087351682</v>
      </c>
      <c r="I2">
        <f t="shared" si="0"/>
        <v>12101572.237963144</v>
      </c>
      <c r="J2">
        <f t="shared" si="0"/>
        <v>12198384.815866848</v>
      </c>
      <c r="K2">
        <f t="shared" si="0"/>
        <v>12308170.279209649</v>
      </c>
      <c r="L2">
        <f t="shared" si="0"/>
        <v>12431251.982001746</v>
      </c>
      <c r="M2">
        <f t="shared" si="0"/>
        <v>12567995.753803765</v>
      </c>
      <c r="N2">
        <f t="shared" si="0"/>
        <v>12718811.70284941</v>
      </c>
      <c r="O2">
        <f t="shared" si="0"/>
        <v>12884156.254986452</v>
      </c>
      <c r="P2">
        <f t="shared" si="0"/>
        <v>13064534.442556262</v>
      </c>
      <c r="Q2">
        <f t="shared" si="0"/>
        <v>13260502.459194606</v>
      </c>
      <c r="R2">
        <f t="shared" si="0"/>
        <v>13472670.49854172</v>
      </c>
      <c r="S2">
        <f t="shared" si="0"/>
        <v>13701705.897016929</v>
      </c>
      <c r="T2">
        <f t="shared" si="0"/>
        <v>13948336.603163235</v>
      </c>
      <c r="U2">
        <f t="shared" si="0"/>
        <v>14213354.998623336</v>
      </c>
      <c r="V2">
        <f t="shared" si="0"/>
        <v>14497622.098595802</v>
      </c>
      <c r="W2">
        <f t="shared" si="0"/>
        <v>14802072.162666313</v>
      </c>
      <c r="X2">
        <f t="shared" si="0"/>
        <v>15127717.750244971</v>
      </c>
      <c r="Y2">
        <f t="shared" si="0"/>
        <v>15475655.258500606</v>
      </c>
      <c r="Z2">
        <f t="shared" si="0"/>
        <v>15847070.984704621</v>
      </c>
      <c r="AA2">
        <f t="shared" si="0"/>
        <v>16243247.759322237</v>
      </c>
      <c r="AB2">
        <f t="shared" si="0"/>
        <v>16665572.201064615</v>
      </c>
      <c r="AC2">
        <f t="shared" si="0"/>
        <v>17115542.650493357</v>
      </c>
      <c r="AD2">
        <f t="shared" si="0"/>
        <v>17594777.844707172</v>
      </c>
      <c r="AE2">
        <f t="shared" si="0"/>
        <v>18105026.402203679</v>
      </c>
      <c r="AF2">
        <f t="shared" si="0"/>
        <v>18648177.194269791</v>
      </c>
    </row>
    <row r="3" spans="1:32" x14ac:dyDescent="0.2">
      <c r="A3" t="s">
        <v>15</v>
      </c>
      <c r="B3" s="11">
        <f>'Population Demographic'!D4</f>
        <v>9581151.7760000005</v>
      </c>
      <c r="C3" s="11">
        <f>'Population Demographic'!E4</f>
        <v>9565373.8040000014</v>
      </c>
      <c r="D3">
        <f>C3+C3*$B$15*(D$1-$B$1)</f>
        <v>9584504.5516080018</v>
      </c>
      <c r="E3">
        <f t="shared" ref="E3:AF13" si="1">D3+D3*$B$15*(E$1-$B$1)</f>
        <v>9613258.0652628262</v>
      </c>
      <c r="F3">
        <f t="shared" si="1"/>
        <v>9651711.0975238774</v>
      </c>
      <c r="G3">
        <f t="shared" si="1"/>
        <v>9699969.6530114971</v>
      </c>
      <c r="H3">
        <f t="shared" si="1"/>
        <v>9758169.4709295668</v>
      </c>
      <c r="I3">
        <f t="shared" si="1"/>
        <v>9826476.6572260745</v>
      </c>
      <c r="J3">
        <f t="shared" si="1"/>
        <v>9905088.4704838824</v>
      </c>
      <c r="K3">
        <f t="shared" si="1"/>
        <v>9994234.2667182367</v>
      </c>
      <c r="L3">
        <f t="shared" si="1"/>
        <v>10094176.60938542</v>
      </c>
      <c r="M3">
        <f t="shared" si="1"/>
        <v>10205212.552088659</v>
      </c>
      <c r="N3">
        <f t="shared" si="1"/>
        <v>10327675.102713723</v>
      </c>
      <c r="O3">
        <f t="shared" si="1"/>
        <v>10461934.879049001</v>
      </c>
      <c r="P3">
        <f t="shared" si="1"/>
        <v>10608401.967355687</v>
      </c>
      <c r="Q3">
        <f t="shared" si="1"/>
        <v>10767527.996866023</v>
      </c>
      <c r="R3">
        <f t="shared" si="1"/>
        <v>10939808.44481588</v>
      </c>
      <c r="S3">
        <f t="shared" si="1"/>
        <v>11125785.188377749</v>
      </c>
      <c r="T3">
        <f t="shared" si="1"/>
        <v>11326049.321768548</v>
      </c>
      <c r="U3">
        <f t="shared" si="1"/>
        <v>11541244.25888215</v>
      </c>
      <c r="V3">
        <f t="shared" si="1"/>
        <v>11772069.144059792</v>
      </c>
      <c r="W3">
        <f t="shared" si="1"/>
        <v>12019282.596085047</v>
      </c>
      <c r="X3">
        <f t="shared" si="1"/>
        <v>12283706.813198918</v>
      </c>
      <c r="Y3">
        <f t="shared" si="1"/>
        <v>12566232.069902495</v>
      </c>
      <c r="Z3">
        <f t="shared" si="1"/>
        <v>12867821.639580155</v>
      </c>
      <c r="AA3">
        <f t="shared" si="1"/>
        <v>13189517.180569658</v>
      </c>
      <c r="AB3">
        <f t="shared" si="1"/>
        <v>13532444.62726447</v>
      </c>
      <c r="AC3">
        <f t="shared" si="1"/>
        <v>13897820.63220061</v>
      </c>
      <c r="AD3">
        <f t="shared" si="1"/>
        <v>14286959.609902227</v>
      </c>
      <c r="AE3">
        <f t="shared" si="1"/>
        <v>14701281.438589392</v>
      </c>
      <c r="AF3">
        <f t="shared" si="1"/>
        <v>15142319.881747074</v>
      </c>
    </row>
    <row r="4" spans="1:32" x14ac:dyDescent="0.2">
      <c r="A4" t="s">
        <v>16</v>
      </c>
      <c r="B4" s="11">
        <f>'Population Demographic'!D5</f>
        <v>1557527.1360000002</v>
      </c>
      <c r="C4" s="11">
        <f>'Population Demographic'!E5</f>
        <v>1554962.2440000002</v>
      </c>
      <c r="D4">
        <f t="shared" ref="D4:S13" si="2">C4+C4*$B$15*(D$1-$B$1)</f>
        <v>1558072.1684880003</v>
      </c>
      <c r="E4">
        <f t="shared" si="2"/>
        <v>1562746.3849934642</v>
      </c>
      <c r="F4">
        <f t="shared" si="2"/>
        <v>1568997.3705334382</v>
      </c>
      <c r="G4">
        <f t="shared" si="2"/>
        <v>1576842.3573861055</v>
      </c>
      <c r="H4">
        <f t="shared" si="2"/>
        <v>1586303.411530422</v>
      </c>
      <c r="I4">
        <f t="shared" si="2"/>
        <v>1597407.5354111351</v>
      </c>
      <c r="J4">
        <f t="shared" si="2"/>
        <v>1610186.7956944241</v>
      </c>
      <c r="K4">
        <f t="shared" si="2"/>
        <v>1624678.4768556738</v>
      </c>
      <c r="L4">
        <f t="shared" si="2"/>
        <v>1640925.2616242305</v>
      </c>
      <c r="M4">
        <f t="shared" si="2"/>
        <v>1658975.439502097</v>
      </c>
      <c r="N4">
        <f t="shared" si="2"/>
        <v>1678883.1447761222</v>
      </c>
      <c r="O4">
        <f t="shared" si="2"/>
        <v>1700708.6256582118</v>
      </c>
      <c r="P4">
        <f t="shared" si="2"/>
        <v>1724518.5464174268</v>
      </c>
      <c r="Q4">
        <f t="shared" si="2"/>
        <v>1750386.3246136883</v>
      </c>
      <c r="R4">
        <f t="shared" si="2"/>
        <v>1778392.5058075073</v>
      </c>
      <c r="S4">
        <f t="shared" si="2"/>
        <v>1808625.1784062348</v>
      </c>
      <c r="T4">
        <f t="shared" si="1"/>
        <v>1841180.4316175471</v>
      </c>
      <c r="U4">
        <f t="shared" si="1"/>
        <v>1876162.8598182804</v>
      </c>
      <c r="V4">
        <f t="shared" si="1"/>
        <v>1913686.1170146461</v>
      </c>
      <c r="W4">
        <f t="shared" si="1"/>
        <v>1953873.5254719537</v>
      </c>
      <c r="X4">
        <f t="shared" si="1"/>
        <v>1996858.7430323367</v>
      </c>
      <c r="Y4">
        <f t="shared" si="1"/>
        <v>2042786.4941220805</v>
      </c>
      <c r="Z4">
        <f t="shared" si="1"/>
        <v>2091813.3699810104</v>
      </c>
      <c r="AA4">
        <f t="shared" si="1"/>
        <v>2144108.7042305358</v>
      </c>
      <c r="AB4">
        <f t="shared" si="1"/>
        <v>2199855.5305405296</v>
      </c>
      <c r="AC4">
        <f t="shared" si="1"/>
        <v>2259251.6298651239</v>
      </c>
      <c r="AD4">
        <f t="shared" si="1"/>
        <v>2322510.6755013475</v>
      </c>
      <c r="AE4">
        <f t="shared" si="1"/>
        <v>2389863.4850908867</v>
      </c>
      <c r="AF4">
        <f t="shared" si="1"/>
        <v>2461559.3896436132</v>
      </c>
    </row>
    <row r="5" spans="1:32" x14ac:dyDescent="0.2">
      <c r="A5" t="s">
        <v>27</v>
      </c>
      <c r="B5" s="11">
        <f>'Population Demographic'!D6</f>
        <v>35398.343999999997</v>
      </c>
      <c r="C5" s="11">
        <f>'Population Demographic'!E6</f>
        <v>35340.050999999999</v>
      </c>
      <c r="D5">
        <f t="shared" si="2"/>
        <v>35410.731101999998</v>
      </c>
      <c r="E5">
        <f t="shared" si="2"/>
        <v>35516.963295305999</v>
      </c>
      <c r="F5">
        <f t="shared" si="2"/>
        <v>35659.031148487222</v>
      </c>
      <c r="G5">
        <f t="shared" si="2"/>
        <v>35837.32630422966</v>
      </c>
      <c r="H5">
        <f t="shared" si="2"/>
        <v>36052.350262055035</v>
      </c>
      <c r="I5">
        <f t="shared" si="2"/>
        <v>36304.716713889422</v>
      </c>
      <c r="J5">
        <f t="shared" si="2"/>
        <v>36595.154447600537</v>
      </c>
      <c r="K5">
        <f t="shared" si="2"/>
        <v>36924.510837628943</v>
      </c>
      <c r="L5">
        <f t="shared" si="2"/>
        <v>37293.755946005229</v>
      </c>
      <c r="M5">
        <f t="shared" si="2"/>
        <v>37703.987261411283</v>
      </c>
      <c r="N5">
        <f t="shared" si="2"/>
        <v>38156.435108548219</v>
      </c>
      <c r="O5">
        <f t="shared" si="2"/>
        <v>38652.468764959347</v>
      </c>
      <c r="P5">
        <f t="shared" si="2"/>
        <v>39193.603327668781</v>
      </c>
      <c r="Q5">
        <f t="shared" si="2"/>
        <v>39781.50737758381</v>
      </c>
      <c r="R5">
        <f t="shared" si="2"/>
        <v>40418.011495625149</v>
      </c>
      <c r="S5">
        <f t="shared" si="2"/>
        <v>41105.117691050778</v>
      </c>
      <c r="T5">
        <f t="shared" si="1"/>
        <v>41845.009809489689</v>
      </c>
      <c r="U5">
        <f t="shared" si="1"/>
        <v>42640.064995869994</v>
      </c>
      <c r="V5">
        <f t="shared" si="1"/>
        <v>43492.866295787397</v>
      </c>
      <c r="W5">
        <f t="shared" si="1"/>
        <v>44406.216487998929</v>
      </c>
      <c r="X5">
        <f t="shared" si="1"/>
        <v>45383.153250734904</v>
      </c>
      <c r="Y5">
        <f t="shared" si="1"/>
        <v>46426.965775501805</v>
      </c>
      <c r="Z5">
        <f t="shared" si="1"/>
        <v>47541.212954113849</v>
      </c>
      <c r="AA5">
        <f t="shared" si="1"/>
        <v>48729.743277966692</v>
      </c>
      <c r="AB5">
        <f t="shared" si="1"/>
        <v>49996.716603193825</v>
      </c>
      <c r="AC5">
        <f t="shared" si="1"/>
        <v>51346.627951480055</v>
      </c>
      <c r="AD5">
        <f t="shared" si="1"/>
        <v>52784.333534121499</v>
      </c>
      <c r="AE5">
        <f t="shared" si="1"/>
        <v>54315.079206611023</v>
      </c>
      <c r="AF5">
        <f t="shared" si="1"/>
        <v>55944.531582809352</v>
      </c>
    </row>
    <row r="6" spans="1:32" x14ac:dyDescent="0.2">
      <c r="A6" t="s">
        <v>17</v>
      </c>
      <c r="B6" s="11">
        <f>'Population Demographic'!D7</f>
        <v>318585.09600000002</v>
      </c>
      <c r="C6" s="11">
        <f>'Population Demographic'!E7</f>
        <v>318060.45899999997</v>
      </c>
      <c r="D6">
        <f t="shared" si="2"/>
        <v>318696.57991799997</v>
      </c>
      <c r="E6">
        <f t="shared" si="2"/>
        <v>319652.66965775396</v>
      </c>
      <c r="F6">
        <f t="shared" si="2"/>
        <v>320931.28033638495</v>
      </c>
      <c r="G6">
        <f t="shared" si="2"/>
        <v>322535.9367380669</v>
      </c>
      <c r="H6">
        <f t="shared" si="2"/>
        <v>324471.15235849528</v>
      </c>
      <c r="I6">
        <f t="shared" si="2"/>
        <v>326742.45042500476</v>
      </c>
      <c r="J6">
        <f t="shared" si="2"/>
        <v>329356.39002840477</v>
      </c>
      <c r="K6">
        <f t="shared" si="2"/>
        <v>332320.5975386604</v>
      </c>
      <c r="L6">
        <f t="shared" si="2"/>
        <v>335643.803514047</v>
      </c>
      <c r="M6">
        <f t="shared" si="2"/>
        <v>339335.88535270153</v>
      </c>
      <c r="N6">
        <f t="shared" si="2"/>
        <v>343407.91597693396</v>
      </c>
      <c r="O6">
        <f t="shared" si="2"/>
        <v>347872.21888463409</v>
      </c>
      <c r="P6">
        <f t="shared" si="2"/>
        <v>352742.42994901899</v>
      </c>
      <c r="Q6">
        <f t="shared" si="2"/>
        <v>358033.56639825425</v>
      </c>
      <c r="R6">
        <f t="shared" si="2"/>
        <v>363762.10346062633</v>
      </c>
      <c r="S6">
        <f t="shared" si="2"/>
        <v>369946.05921945698</v>
      </c>
      <c r="T6">
        <f t="shared" si="1"/>
        <v>376605.08828540723</v>
      </c>
      <c r="U6">
        <f t="shared" si="1"/>
        <v>383760.58496282995</v>
      </c>
      <c r="V6">
        <f t="shared" si="1"/>
        <v>391435.79666208656</v>
      </c>
      <c r="W6">
        <f t="shared" si="1"/>
        <v>399655.94839199039</v>
      </c>
      <c r="X6">
        <f t="shared" si="1"/>
        <v>408448.37925661419</v>
      </c>
      <c r="Y6">
        <f t="shared" si="1"/>
        <v>417842.6919795163</v>
      </c>
      <c r="Z6">
        <f t="shared" si="1"/>
        <v>427870.91658702469</v>
      </c>
      <c r="AA6">
        <f t="shared" si="1"/>
        <v>438567.68950170034</v>
      </c>
      <c r="AB6">
        <f t="shared" si="1"/>
        <v>449970.44942874456</v>
      </c>
      <c r="AC6">
        <f t="shared" si="1"/>
        <v>462119.65156332066</v>
      </c>
      <c r="AD6">
        <f t="shared" si="1"/>
        <v>475059.00180709362</v>
      </c>
      <c r="AE6">
        <f t="shared" si="1"/>
        <v>488835.71285949933</v>
      </c>
      <c r="AF6">
        <f t="shared" si="1"/>
        <v>503500.78424528433</v>
      </c>
    </row>
    <row r="7" spans="1:32" x14ac:dyDescent="0.2">
      <c r="A7" t="s">
        <v>18</v>
      </c>
      <c r="B7" s="11">
        <f>'Population Demographic'!D8</f>
        <v>11799.448</v>
      </c>
      <c r="C7" s="11">
        <f>'Population Demographic'!E8</f>
        <v>11780.017</v>
      </c>
      <c r="D7">
        <f t="shared" si="2"/>
        <v>11803.577034</v>
      </c>
      <c r="E7">
        <f t="shared" si="2"/>
        <v>11838.987765102</v>
      </c>
      <c r="F7">
        <f t="shared" si="2"/>
        <v>11886.343716162408</v>
      </c>
      <c r="G7">
        <f t="shared" si="2"/>
        <v>11945.77543474322</v>
      </c>
      <c r="H7">
        <f t="shared" si="2"/>
        <v>12017.450087351679</v>
      </c>
      <c r="I7">
        <f t="shared" si="2"/>
        <v>12101.572237963141</v>
      </c>
      <c r="J7">
        <f t="shared" si="2"/>
        <v>12198.384815866846</v>
      </c>
      <c r="K7">
        <f t="shared" si="2"/>
        <v>12308.170279209648</v>
      </c>
      <c r="L7">
        <f t="shared" si="2"/>
        <v>12431.251982001744</v>
      </c>
      <c r="M7">
        <f t="shared" si="2"/>
        <v>12567.995753803763</v>
      </c>
      <c r="N7">
        <f t="shared" si="2"/>
        <v>12718.811702849409</v>
      </c>
      <c r="O7">
        <f t="shared" si="2"/>
        <v>12884.156254986452</v>
      </c>
      <c r="P7">
        <f t="shared" si="2"/>
        <v>13064.534442556262</v>
      </c>
      <c r="Q7">
        <f t="shared" si="2"/>
        <v>13260.502459194606</v>
      </c>
      <c r="R7">
        <f t="shared" si="2"/>
        <v>13472.67049854172</v>
      </c>
      <c r="S7">
        <f t="shared" si="2"/>
        <v>13701.705897016929</v>
      </c>
      <c r="T7">
        <f t="shared" si="1"/>
        <v>13948.336603163234</v>
      </c>
      <c r="U7">
        <f t="shared" si="1"/>
        <v>14213.354998623336</v>
      </c>
      <c r="V7">
        <f t="shared" si="1"/>
        <v>14497.622098595803</v>
      </c>
      <c r="W7">
        <f t="shared" si="1"/>
        <v>14802.072162666314</v>
      </c>
      <c r="X7">
        <f t="shared" si="1"/>
        <v>15127.717750244974</v>
      </c>
      <c r="Y7">
        <f t="shared" si="1"/>
        <v>15475.655258500608</v>
      </c>
      <c r="Z7">
        <f t="shared" si="1"/>
        <v>15847.070984704624</v>
      </c>
      <c r="AA7">
        <f t="shared" si="1"/>
        <v>16243.247759322239</v>
      </c>
      <c r="AB7">
        <f t="shared" si="1"/>
        <v>16665.572201064617</v>
      </c>
      <c r="AC7">
        <f t="shared" si="1"/>
        <v>17115.54265049336</v>
      </c>
      <c r="AD7">
        <f t="shared" si="1"/>
        <v>17594.777844707176</v>
      </c>
      <c r="AE7">
        <f t="shared" si="1"/>
        <v>18105.026402203683</v>
      </c>
      <c r="AF7">
        <f t="shared" si="1"/>
        <v>18648.177194269792</v>
      </c>
    </row>
    <row r="8" spans="1:32" x14ac:dyDescent="0.2">
      <c r="A8" t="s">
        <v>19</v>
      </c>
      <c r="B8" s="11">
        <f>'Population Demographic'!D9</f>
        <v>306785.64799999999</v>
      </c>
      <c r="C8" s="11">
        <f>'Population Demographic'!E9</f>
        <v>306280.44199999998</v>
      </c>
      <c r="D8">
        <f t="shared" si="2"/>
        <v>306893.00288399996</v>
      </c>
      <c r="E8">
        <f t="shared" si="2"/>
        <v>307813.68189265195</v>
      </c>
      <c r="F8">
        <f t="shared" si="2"/>
        <v>309044.93662022258</v>
      </c>
      <c r="G8">
        <f t="shared" si="2"/>
        <v>310590.16130332369</v>
      </c>
      <c r="H8">
        <f t="shared" si="2"/>
        <v>312453.70227114361</v>
      </c>
      <c r="I8">
        <f t="shared" si="2"/>
        <v>314640.87818704161</v>
      </c>
      <c r="J8">
        <f t="shared" si="2"/>
        <v>317158.00521253794</v>
      </c>
      <c r="K8">
        <f t="shared" si="2"/>
        <v>320012.42725945078</v>
      </c>
      <c r="L8">
        <f t="shared" si="2"/>
        <v>323212.5515320453</v>
      </c>
      <c r="M8">
        <f t="shared" si="2"/>
        <v>326767.88959889777</v>
      </c>
      <c r="N8">
        <f t="shared" si="2"/>
        <v>330689.10427408456</v>
      </c>
      <c r="O8">
        <f t="shared" si="2"/>
        <v>334988.06262964767</v>
      </c>
      <c r="P8">
        <f t="shared" si="2"/>
        <v>339677.89550646272</v>
      </c>
      <c r="Q8">
        <f t="shared" si="2"/>
        <v>344773.06393905968</v>
      </c>
      <c r="R8">
        <f t="shared" si="2"/>
        <v>350289.43296208465</v>
      </c>
      <c r="S8">
        <f t="shared" si="2"/>
        <v>356244.35332244012</v>
      </c>
      <c r="T8">
        <f t="shared" si="1"/>
        <v>362656.75168224407</v>
      </c>
      <c r="U8">
        <f t="shared" si="1"/>
        <v>369547.22996420669</v>
      </c>
      <c r="V8">
        <f t="shared" si="1"/>
        <v>376938.17456349084</v>
      </c>
      <c r="W8">
        <f t="shared" si="1"/>
        <v>384853.87622932415</v>
      </c>
      <c r="X8">
        <f t="shared" si="1"/>
        <v>393320.6615063693</v>
      </c>
      <c r="Y8">
        <f t="shared" si="1"/>
        <v>402367.03672101581</v>
      </c>
      <c r="Z8">
        <f t="shared" si="1"/>
        <v>412023.84560232022</v>
      </c>
      <c r="AA8">
        <f t="shared" si="1"/>
        <v>422324.44174237823</v>
      </c>
      <c r="AB8">
        <f t="shared" si="1"/>
        <v>433304.87722768006</v>
      </c>
      <c r="AC8">
        <f t="shared" si="1"/>
        <v>445004.10891282745</v>
      </c>
      <c r="AD8">
        <f t="shared" si="1"/>
        <v>457464.2239623866</v>
      </c>
      <c r="AE8">
        <f t="shared" si="1"/>
        <v>470730.68645729584</v>
      </c>
      <c r="AF8">
        <f t="shared" si="1"/>
        <v>484852.60705101473</v>
      </c>
    </row>
    <row r="9" spans="1:32" x14ac:dyDescent="0.2">
      <c r="A9" t="s">
        <v>20</v>
      </c>
      <c r="B9" s="11">
        <f>'Population Demographic'!D10</f>
        <v>9168171.0960000008</v>
      </c>
      <c r="C9" s="11">
        <f>'Population Demographic'!E10</f>
        <v>9153073.2090000007</v>
      </c>
      <c r="D9">
        <f t="shared" si="2"/>
        <v>9171379.3554180004</v>
      </c>
      <c r="E9">
        <f t="shared" si="2"/>
        <v>9198893.4934842549</v>
      </c>
      <c r="F9">
        <f t="shared" si="2"/>
        <v>9235689.0674581919</v>
      </c>
      <c r="G9">
        <f t="shared" si="2"/>
        <v>9281867.5127954837</v>
      </c>
      <c r="H9">
        <f t="shared" si="2"/>
        <v>9337558.7178722564</v>
      </c>
      <c r="I9">
        <f t="shared" si="2"/>
        <v>9402921.6288973615</v>
      </c>
      <c r="J9">
        <f t="shared" si="2"/>
        <v>9478145.0019285399</v>
      </c>
      <c r="K9">
        <f t="shared" si="2"/>
        <v>9563448.3069458976</v>
      </c>
      <c r="L9">
        <f t="shared" si="2"/>
        <v>9659082.7900153566</v>
      </c>
      <c r="M9">
        <f t="shared" si="2"/>
        <v>9765332.7007055264</v>
      </c>
      <c r="N9">
        <f t="shared" si="2"/>
        <v>9882516.693113992</v>
      </c>
      <c r="O9">
        <f t="shared" si="2"/>
        <v>10010989.410124473</v>
      </c>
      <c r="P9">
        <f t="shared" si="2"/>
        <v>10151143.261866216</v>
      </c>
      <c r="Q9">
        <f t="shared" si="2"/>
        <v>10303410.41079421</v>
      </c>
      <c r="R9">
        <f t="shared" si="2"/>
        <v>10468264.977366917</v>
      </c>
      <c r="S9">
        <f t="shared" si="2"/>
        <v>10646225.481982155</v>
      </c>
      <c r="T9">
        <f t="shared" si="1"/>
        <v>10837857.540657833</v>
      </c>
      <c r="U9">
        <f t="shared" si="1"/>
        <v>11043776.833930332</v>
      </c>
      <c r="V9">
        <f t="shared" si="1"/>
        <v>11264652.370608939</v>
      </c>
      <c r="W9">
        <f t="shared" si="1"/>
        <v>11501210.070391726</v>
      </c>
      <c r="X9">
        <f t="shared" si="1"/>
        <v>11754236.691940343</v>
      </c>
      <c r="Y9">
        <f t="shared" si="1"/>
        <v>12024584.135854971</v>
      </c>
      <c r="Z9">
        <f t="shared" si="1"/>
        <v>12313174.155115491</v>
      </c>
      <c r="AA9">
        <f t="shared" si="1"/>
        <v>12621003.508993378</v>
      </c>
      <c r="AB9">
        <f t="shared" si="1"/>
        <v>12949149.600227205</v>
      </c>
      <c r="AC9">
        <f t="shared" si="1"/>
        <v>13298776.639433339</v>
      </c>
      <c r="AD9">
        <f t="shared" si="1"/>
        <v>13671142.385337472</v>
      </c>
      <c r="AE9">
        <f t="shared" si="1"/>
        <v>14067605.51451226</v>
      </c>
      <c r="AF9">
        <f t="shared" si="1"/>
        <v>14489633.679947628</v>
      </c>
    </row>
    <row r="10" spans="1:32" x14ac:dyDescent="0.2">
      <c r="A10" t="s">
        <v>21</v>
      </c>
      <c r="B10" s="11">
        <f>'Population Demographic'!D11</f>
        <v>507376.26399999997</v>
      </c>
      <c r="C10" s="11">
        <f>'Population Demographic'!E11</f>
        <v>506540.73099999997</v>
      </c>
      <c r="D10">
        <f t="shared" si="2"/>
        <v>507553.81246199994</v>
      </c>
      <c r="E10">
        <f t="shared" si="2"/>
        <v>509076.47389938595</v>
      </c>
      <c r="F10">
        <f t="shared" si="2"/>
        <v>511112.77979498351</v>
      </c>
      <c r="G10">
        <f t="shared" si="2"/>
        <v>513668.34369395842</v>
      </c>
      <c r="H10">
        <f t="shared" si="2"/>
        <v>516750.35375612217</v>
      </c>
      <c r="I10">
        <f t="shared" si="2"/>
        <v>520367.60623241501</v>
      </c>
      <c r="J10">
        <f t="shared" si="2"/>
        <v>524530.54708227434</v>
      </c>
      <c r="K10">
        <f t="shared" si="2"/>
        <v>529251.32200601476</v>
      </c>
      <c r="L10">
        <f t="shared" si="2"/>
        <v>534543.83522607491</v>
      </c>
      <c r="M10">
        <f t="shared" si="2"/>
        <v>540423.81741356174</v>
      </c>
      <c r="N10">
        <f t="shared" si="2"/>
        <v>546908.90322252444</v>
      </c>
      <c r="O10">
        <f t="shared" si="2"/>
        <v>554018.71896441723</v>
      </c>
      <c r="P10">
        <f t="shared" si="2"/>
        <v>561774.98102991912</v>
      </c>
      <c r="Q10">
        <f t="shared" si="2"/>
        <v>570201.60574536794</v>
      </c>
      <c r="R10">
        <f t="shared" si="2"/>
        <v>579324.83143729379</v>
      </c>
      <c r="S10">
        <f t="shared" si="2"/>
        <v>589173.35357172776</v>
      </c>
      <c r="T10">
        <f t="shared" si="1"/>
        <v>599778.47393601888</v>
      </c>
      <c r="U10">
        <f t="shared" si="1"/>
        <v>611174.26494080329</v>
      </c>
      <c r="V10">
        <f t="shared" si="1"/>
        <v>623397.7502396194</v>
      </c>
      <c r="W10">
        <f t="shared" si="1"/>
        <v>636489.10299465142</v>
      </c>
      <c r="X10">
        <f t="shared" si="1"/>
        <v>650491.86326053378</v>
      </c>
      <c r="Y10">
        <f t="shared" si="1"/>
        <v>665453.176115526</v>
      </c>
      <c r="Z10">
        <f t="shared" si="1"/>
        <v>681424.05234229867</v>
      </c>
      <c r="AA10">
        <f t="shared" si="1"/>
        <v>698459.65365085611</v>
      </c>
      <c r="AB10">
        <f t="shared" si="1"/>
        <v>716619.60464577843</v>
      </c>
      <c r="AC10">
        <f t="shared" si="1"/>
        <v>735968.33397121448</v>
      </c>
      <c r="AD10">
        <f t="shared" si="1"/>
        <v>756575.44732240844</v>
      </c>
      <c r="AE10">
        <f t="shared" si="1"/>
        <v>778516.13529475825</v>
      </c>
      <c r="AF10">
        <f t="shared" si="1"/>
        <v>801871.61935360101</v>
      </c>
    </row>
    <row r="11" spans="1:32" x14ac:dyDescent="0.2">
      <c r="A11" t="s">
        <v>31</v>
      </c>
      <c r="B11" s="11">
        <f>'Population Demographic'!D12</f>
        <v>11292071.736</v>
      </c>
      <c r="C11" s="11">
        <f>'Population Demographic'!E12</f>
        <v>11273476.268999999</v>
      </c>
      <c r="D11">
        <f t="shared" si="2"/>
        <v>11296023.221538</v>
      </c>
      <c r="E11">
        <f t="shared" si="2"/>
        <v>11329911.291202614</v>
      </c>
      <c r="F11">
        <f t="shared" si="2"/>
        <v>11375230.936367424</v>
      </c>
      <c r="G11">
        <f t="shared" si="2"/>
        <v>11432107.091049261</v>
      </c>
      <c r="H11">
        <f t="shared" si="2"/>
        <v>11500699.733595558</v>
      </c>
      <c r="I11">
        <f t="shared" si="2"/>
        <v>11581204.631730726</v>
      </c>
      <c r="J11">
        <f t="shared" si="2"/>
        <v>11673854.268784571</v>
      </c>
      <c r="K11">
        <f t="shared" si="2"/>
        <v>11778918.957203632</v>
      </c>
      <c r="L11">
        <f t="shared" si="2"/>
        <v>11896708.146775668</v>
      </c>
      <c r="M11">
        <f t="shared" si="2"/>
        <v>12027571.936390201</v>
      </c>
      <c r="N11">
        <f t="shared" si="2"/>
        <v>12171902.799626883</v>
      </c>
      <c r="O11">
        <f t="shared" si="2"/>
        <v>12330137.536022034</v>
      </c>
      <c r="P11">
        <f t="shared" si="2"/>
        <v>12502759.461526342</v>
      </c>
      <c r="Q11">
        <f t="shared" si="2"/>
        <v>12690300.853449237</v>
      </c>
      <c r="R11">
        <f t="shared" si="2"/>
        <v>12893345.667104425</v>
      </c>
      <c r="S11">
        <f t="shared" si="2"/>
        <v>13112532.5434452</v>
      </c>
      <c r="T11">
        <f t="shared" si="1"/>
        <v>13348558.129227214</v>
      </c>
      <c r="U11">
        <f t="shared" si="1"/>
        <v>13602180.73368253</v>
      </c>
      <c r="V11">
        <f t="shared" si="1"/>
        <v>13874224.34835618</v>
      </c>
      <c r="W11">
        <f t="shared" si="1"/>
        <v>14165583.059671659</v>
      </c>
      <c r="X11">
        <f t="shared" si="1"/>
        <v>14477225.886984436</v>
      </c>
      <c r="Y11">
        <f t="shared" si="1"/>
        <v>14810202.082385078</v>
      </c>
      <c r="Z11">
        <f t="shared" si="1"/>
        <v>15165646.93236232</v>
      </c>
      <c r="AA11">
        <f t="shared" si="1"/>
        <v>15544788.105671378</v>
      </c>
      <c r="AB11">
        <f t="shared" si="1"/>
        <v>15948952.596418833</v>
      </c>
      <c r="AC11">
        <f t="shared" si="1"/>
        <v>16379574.316522142</v>
      </c>
      <c r="AD11">
        <f t="shared" si="1"/>
        <v>16838202.397384763</v>
      </c>
      <c r="AE11">
        <f t="shared" si="1"/>
        <v>17326510.266908921</v>
      </c>
      <c r="AF11">
        <f t="shared" si="1"/>
        <v>17846305.574916188</v>
      </c>
    </row>
    <row r="12" spans="1:32" x14ac:dyDescent="0.2">
      <c r="A12" t="s">
        <v>25</v>
      </c>
      <c r="B12" s="11">
        <f>'Population Demographic'!D16</f>
        <v>5817127.8640000001</v>
      </c>
      <c r="C12" s="11">
        <f>'Population Demographic'!E16</f>
        <v>5807548.3810000001</v>
      </c>
      <c r="D12">
        <f t="shared" si="2"/>
        <v>5819163.4777619997</v>
      </c>
      <c r="E12">
        <f t="shared" si="2"/>
        <v>5836620.9681952856</v>
      </c>
      <c r="F12">
        <f t="shared" si="2"/>
        <v>5859967.4520680672</v>
      </c>
      <c r="G12">
        <f t="shared" si="2"/>
        <v>5889267.2893284075</v>
      </c>
      <c r="H12">
        <f t="shared" si="2"/>
        <v>5924602.8930643778</v>
      </c>
      <c r="I12">
        <f t="shared" si="2"/>
        <v>5966075.1133158281</v>
      </c>
      <c r="J12">
        <f t="shared" si="2"/>
        <v>6013803.7142223548</v>
      </c>
      <c r="K12">
        <f t="shared" si="2"/>
        <v>6067927.9476503562</v>
      </c>
      <c r="L12">
        <f t="shared" si="2"/>
        <v>6128607.2271268601</v>
      </c>
      <c r="M12">
        <f t="shared" si="2"/>
        <v>6196021.9066252559</v>
      </c>
      <c r="N12">
        <f t="shared" si="2"/>
        <v>6270374.1695047589</v>
      </c>
      <c r="O12">
        <f t="shared" si="2"/>
        <v>6351889.0337083209</v>
      </c>
      <c r="P12">
        <f t="shared" si="2"/>
        <v>6440815.4801802374</v>
      </c>
      <c r="Q12">
        <f t="shared" si="2"/>
        <v>6537427.7123829406</v>
      </c>
      <c r="R12">
        <f t="shared" si="2"/>
        <v>6642026.5557810673</v>
      </c>
      <c r="S12">
        <f t="shared" si="2"/>
        <v>6754941.0072293459</v>
      </c>
      <c r="T12">
        <f t="shared" si="1"/>
        <v>6876529.945359474</v>
      </c>
      <c r="U12">
        <f t="shared" si="1"/>
        <v>7007184.0143213039</v>
      </c>
      <c r="V12">
        <f t="shared" si="1"/>
        <v>7147327.69460773</v>
      </c>
      <c r="W12">
        <f t="shared" si="1"/>
        <v>7297421.5761944922</v>
      </c>
      <c r="X12">
        <f t="shared" si="1"/>
        <v>7457964.8508707713</v>
      </c>
      <c r="Y12">
        <f t="shared" si="1"/>
        <v>7629498.0424407991</v>
      </c>
      <c r="Z12">
        <f t="shared" si="1"/>
        <v>7812605.9954593787</v>
      </c>
      <c r="AA12">
        <f t="shared" si="1"/>
        <v>8007921.145345863</v>
      </c>
      <c r="AB12">
        <f t="shared" si="1"/>
        <v>8216127.0951248556</v>
      </c>
      <c r="AC12">
        <f t="shared" si="1"/>
        <v>8437962.5266932268</v>
      </c>
      <c r="AD12">
        <f t="shared" si="1"/>
        <v>8674225.4774406366</v>
      </c>
      <c r="AE12">
        <f t="shared" si="1"/>
        <v>8925778.016286416</v>
      </c>
      <c r="AF12">
        <f t="shared" si="1"/>
        <v>9193551.3567750081</v>
      </c>
    </row>
    <row r="13" spans="1:32" x14ac:dyDescent="0.2">
      <c r="A13" t="s">
        <v>26</v>
      </c>
      <c r="B13" s="11">
        <f>'Population Demographic'!D17</f>
        <v>5982320.1359999999</v>
      </c>
      <c r="C13" s="11">
        <f>'Population Demographic'!E17</f>
        <v>5972468.6189999999</v>
      </c>
      <c r="D13">
        <f t="shared" si="2"/>
        <v>5984413.5562380003</v>
      </c>
      <c r="E13">
        <f t="shared" si="2"/>
        <v>6002366.7969067143</v>
      </c>
      <c r="F13">
        <f t="shared" si="2"/>
        <v>6026376.2640943415</v>
      </c>
      <c r="G13">
        <f t="shared" si="2"/>
        <v>6056508.1454148134</v>
      </c>
      <c r="H13">
        <f t="shared" si="2"/>
        <v>6092847.194287302</v>
      </c>
      <c r="I13">
        <f t="shared" si="2"/>
        <v>6135497.1246473128</v>
      </c>
      <c r="J13">
        <f t="shared" si="2"/>
        <v>6184581.1016444908</v>
      </c>
      <c r="K13">
        <f t="shared" si="2"/>
        <v>6240242.3315592911</v>
      </c>
      <c r="L13">
        <f t="shared" si="2"/>
        <v>6302644.7548748842</v>
      </c>
      <c r="M13">
        <f t="shared" si="2"/>
        <v>6371973.8471785076</v>
      </c>
      <c r="N13">
        <f t="shared" si="2"/>
        <v>6448437.5333446497</v>
      </c>
      <c r="O13">
        <f t="shared" si="2"/>
        <v>6532267.2212781301</v>
      </c>
      <c r="P13">
        <f t="shared" si="2"/>
        <v>6623718.9623760236</v>
      </c>
      <c r="Q13">
        <f t="shared" si="2"/>
        <v>6723074.7468116637</v>
      </c>
      <c r="R13">
        <f t="shared" si="2"/>
        <v>6830643.9427606501</v>
      </c>
      <c r="S13">
        <f t="shared" si="2"/>
        <v>6946764.8897875808</v>
      </c>
      <c r="T13">
        <f t="shared" si="1"/>
        <v>7071806.6578037571</v>
      </c>
      <c r="U13">
        <f t="shared" si="1"/>
        <v>7206170.9843020281</v>
      </c>
      <c r="V13">
        <f t="shared" si="1"/>
        <v>7350294.4039880689</v>
      </c>
      <c r="W13">
        <f t="shared" si="1"/>
        <v>7504650.5864718184</v>
      </c>
      <c r="X13">
        <f t="shared" si="1"/>
        <v>7669752.8993741982</v>
      </c>
      <c r="Y13">
        <f t="shared" si="1"/>
        <v>7846157.2160598049</v>
      </c>
      <c r="Z13">
        <f t="shared" si="1"/>
        <v>8034464.9892452406</v>
      </c>
      <c r="AA13">
        <f t="shared" si="1"/>
        <v>8235326.6139763715</v>
      </c>
      <c r="AB13">
        <f t="shared" si="1"/>
        <v>8449445.1059397571</v>
      </c>
      <c r="AC13">
        <f t="shared" si="1"/>
        <v>8677580.1238001306</v>
      </c>
      <c r="AD13">
        <f t="shared" si="1"/>
        <v>8920552.3672665339</v>
      </c>
      <c r="AE13">
        <f t="shared" si="1"/>
        <v>9179248.3859172631</v>
      </c>
      <c r="AF13">
        <f t="shared" si="1"/>
        <v>9454625.8374947812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49727.001014004112</v>
      </c>
      <c r="C3">
        <f>C15*('Population Forecast'!C12/'Population Forecast'!C34)</f>
        <v>49890.609791480485</v>
      </c>
      <c r="D3">
        <f>D15*('Population Forecast'!D12/'Population Forecast'!D34)</f>
        <v>50254.251040114781</v>
      </c>
      <c r="E3">
        <f>E15*('Population Forecast'!E12/'Population Forecast'!E34)</f>
        <v>50693.782815612736</v>
      </c>
      <c r="F3">
        <f>F15*('Population Forecast'!F12/'Population Forecast'!F34)</f>
        <v>51211.970390211987</v>
      </c>
      <c r="G3">
        <f>G15*('Population Forecast'!G12/'Population Forecast'!G34)</f>
        <v>51812.541534126169</v>
      </c>
      <c r="H3">
        <f>H15*('Population Forecast'!H12/'Population Forecast'!H34)</f>
        <v>52495.907181702045</v>
      </c>
      <c r="I3">
        <f>I15*('Population Forecast'!I12/'Population Forecast'!I34)</f>
        <v>53267.247120905769</v>
      </c>
      <c r="J3">
        <f>J15*('Population Forecast'!J12/'Population Forecast'!J34)</f>
        <v>54128.71874142233</v>
      </c>
      <c r="K3">
        <f>K15*('Population Forecast'!K12/'Population Forecast'!K34)</f>
        <v>55075.620008598002</v>
      </c>
      <c r="L3">
        <f>L15*('Population Forecast'!L12/'Population Forecast'!L34)</f>
        <v>56112.870967140741</v>
      </c>
      <c r="M3">
        <f>M15*('Population Forecast'!M12/'Population Forecast'!M34)</f>
        <v>57233.811634315796</v>
      </c>
      <c r="N3">
        <f>N15*('Population Forecast'!N12/'Population Forecast'!N34)</f>
        <v>58438.79836209365</v>
      </c>
      <c r="O3">
        <f>O15*('Population Forecast'!O12/'Population Forecast'!O34)</f>
        <v>59723.85949156867</v>
      </c>
      <c r="P3">
        <f>P15*('Population Forecast'!P12/'Population Forecast'!P34)</f>
        <v>61088.142545893941</v>
      </c>
      <c r="Q3">
        <f>Q15*('Population Forecast'!Q12/'Population Forecast'!Q34)</f>
        <v>62529.769275478728</v>
      </c>
      <c r="R3">
        <f>R15*('Population Forecast'!R12/'Population Forecast'!R34)</f>
        <v>64045.124059560796</v>
      </c>
      <c r="S3">
        <f>S15*('Population Forecast'!S12/'Population Forecast'!S34)</f>
        <v>65632.870945940042</v>
      </c>
      <c r="T3">
        <f>T15*('Population Forecast'!T12/'Population Forecast'!T34)</f>
        <v>67285.043756693412</v>
      </c>
      <c r="U3">
        <f>U15*('Population Forecast'!U12/'Population Forecast'!U34)</f>
        <v>69004.087463346761</v>
      </c>
      <c r="V3">
        <f>V15*('Population Forecast'!V12/'Population Forecast'!V34)</f>
        <v>70784.521765354963</v>
      </c>
      <c r="W3">
        <f>W15*('Population Forecast'!W12/'Population Forecast'!W34)</f>
        <v>72627.525654205383</v>
      </c>
      <c r="X3">
        <f>X15*('Population Forecast'!X12/'Population Forecast'!X34)</f>
        <v>74532.899770766089</v>
      </c>
      <c r="Y3">
        <f>Y15*('Population Forecast'!Y12/'Population Forecast'!Y34)</f>
        <v>76504.621076674783</v>
      </c>
      <c r="Z3">
        <f>Z15*('Population Forecast'!Z12/'Population Forecast'!Z34)</f>
        <v>78529.983429754458</v>
      </c>
      <c r="AA3">
        <f>AA15*('Population Forecast'!AA12/'Population Forecast'!AA34)</f>
        <v>80616.706181746238</v>
      </c>
      <c r="AB3">
        <f>AB15*('Population Forecast'!AB12/'Population Forecast'!AB34)</f>
        <v>82765.272373721295</v>
      </c>
      <c r="AC3">
        <f>AC15*('Population Forecast'!AC12/'Population Forecast'!AC34)</f>
        <v>84999.947518764398</v>
      </c>
      <c r="AD3">
        <f>AD15*('Population Forecast'!AD12/'Population Forecast'!AD34)</f>
        <v>87310.90485621219</v>
      </c>
      <c r="AE3">
        <f>AE15*('Population Forecast'!AE12/'Population Forecast'!AE34)</f>
        <v>89696.158078110733</v>
      </c>
      <c r="AF3">
        <f>AF15*('Population Forecast'!AF12/'Population Forecast'!AF34)</f>
        <v>92167.659895932811</v>
      </c>
    </row>
    <row r="4" spans="1:32" x14ac:dyDescent="0.2">
      <c r="A4" t="s">
        <v>26</v>
      </c>
      <c r="B4">
        <f>B16*('Population Forecast'!B13/'Population Forecast'!B35)</f>
        <v>47892.253174200843</v>
      </c>
      <c r="C4">
        <f>C16*('Population Forecast'!C13/'Population Forecast'!C35)</f>
        <v>47901.371656523428</v>
      </c>
      <c r="D4">
        <f>D16*('Population Forecast'!D13/'Population Forecast'!D35)</f>
        <v>48121.267978187876</v>
      </c>
      <c r="E4">
        <f>E16*('Population Forecast'!E13/'Population Forecast'!E35)</f>
        <v>48432.541755524115</v>
      </c>
      <c r="F4">
        <f>F16*('Population Forecast'!F13/'Population Forecast'!F35)</f>
        <v>48843.584717983504</v>
      </c>
      <c r="G4">
        <f>G16*('Population Forecast'!G13/'Population Forecast'!G35)</f>
        <v>49357.626311131287</v>
      </c>
      <c r="H4">
        <f>H16*('Population Forecast'!H13/'Population Forecast'!H35)</f>
        <v>49977.962268306488</v>
      </c>
      <c r="I4">
        <f>I16*('Population Forecast'!I13/'Population Forecast'!I35)</f>
        <v>50712.333133765169</v>
      </c>
      <c r="J4">
        <f>J16*('Population Forecast'!J13/'Population Forecast'!J35)</f>
        <v>51560.44597064385</v>
      </c>
      <c r="K4">
        <f>K16*('Population Forecast'!K13/'Population Forecast'!K35)</f>
        <v>52524.527797858587</v>
      </c>
      <c r="L4">
        <f>L16*('Population Forecast'!L13/'Population Forecast'!L35)</f>
        <v>53604.905262674081</v>
      </c>
      <c r="M4">
        <f>M16*('Population Forecast'!M13/'Population Forecast'!M35)</f>
        <v>54804.164132760467</v>
      </c>
      <c r="N4">
        <f>N16*('Population Forecast'!N13/'Population Forecast'!N35)</f>
        <v>56118.732469679446</v>
      </c>
      <c r="O4">
        <f>O16*('Population Forecast'!O13/'Population Forecast'!O35)</f>
        <v>57547.587049489004</v>
      </c>
      <c r="P4">
        <f>P16*('Population Forecast'!P13/'Population Forecast'!P35)</f>
        <v>59085.11293382632</v>
      </c>
      <c r="Q4">
        <f>Q16*('Population Forecast'!Q13/'Population Forecast'!Q35)</f>
        <v>60734.457215507828</v>
      </c>
      <c r="R4">
        <f>R16*('Population Forecast'!R13/'Population Forecast'!R35)</f>
        <v>62487.050175942415</v>
      </c>
      <c r="S4">
        <f>S16*('Population Forecast'!S13/'Population Forecast'!S35)</f>
        <v>64334.050264520236</v>
      </c>
      <c r="T4">
        <f>T16*('Population Forecast'!T13/'Population Forecast'!T35)</f>
        <v>66278.554245328109</v>
      </c>
      <c r="U4">
        <f>U16*('Population Forecast'!U13/'Population Forecast'!U35)</f>
        <v>68305.636471695732</v>
      </c>
      <c r="V4">
        <f>V16*('Population Forecast'!V13/'Population Forecast'!V35)</f>
        <v>70415.96857503528</v>
      </c>
      <c r="W4">
        <f>W16*('Population Forecast'!W13/'Population Forecast'!W35)</f>
        <v>72601.051841478751</v>
      </c>
      <c r="X4">
        <f>X16*('Population Forecast'!X13/'Population Forecast'!X35)</f>
        <v>74860.500090411413</v>
      </c>
      <c r="Y4">
        <f>Y16*('Population Forecast'!Y13/'Population Forecast'!Y35)</f>
        <v>77197.390045944237</v>
      </c>
      <c r="Z4">
        <f>Z16*('Population Forecast'!Z13/'Population Forecast'!Z35)</f>
        <v>79596.40302896667</v>
      </c>
      <c r="AA4">
        <f>AA16*('Population Forecast'!AA13/'Population Forecast'!AA35)</f>
        <v>82046.769702498772</v>
      </c>
      <c r="AB4">
        <f>AB16*('Population Forecast'!AB13/'Population Forecast'!AB35)</f>
        <v>84547.148807098027</v>
      </c>
      <c r="AC4">
        <f>AC16*('Population Forecast'!AC13/'Population Forecast'!AC35)</f>
        <v>87151.673666563773</v>
      </c>
      <c r="AD4">
        <f>AD16*('Population Forecast'!AD13/'Population Forecast'!AD35)</f>
        <v>89819.233754713263</v>
      </c>
      <c r="AE4">
        <f>AE16*('Population Forecast'!AE13/'Population Forecast'!AE35)</f>
        <v>92545.006855324697</v>
      </c>
      <c r="AF4">
        <f>AF16*('Population Forecast'!AF13/'Population Forecast'!AF35)</f>
        <v>95331.408803833299</v>
      </c>
    </row>
    <row r="5" spans="1:32" x14ac:dyDescent="0.2">
      <c r="A5" t="s">
        <v>28</v>
      </c>
      <c r="B5">
        <f>B17*('Population Forecast'!B3/'Population Forecast'!B24)</f>
        <v>85561.253543141211</v>
      </c>
      <c r="C5">
        <f>C17*('Population Forecast'!C3/'Population Forecast'!C24)</f>
        <v>85636.972120673207</v>
      </c>
      <c r="D5">
        <f>D17*('Population Forecast'!D3/'Population Forecast'!D24)</f>
        <v>86066.081933277266</v>
      </c>
      <c r="E5">
        <f>E17*('Population Forecast'!E3/'Population Forecast'!E24)</f>
        <v>86637.191447161356</v>
      </c>
      <c r="F5">
        <f>F17*('Population Forecast'!F3/'Population Forecast'!F24)</f>
        <v>87360.021427155443</v>
      </c>
      <c r="G5">
        <f>G17*('Population Forecast'!G3/'Population Forecast'!G24)</f>
        <v>88241.488218318307</v>
      </c>
      <c r="H5">
        <f>H17*('Population Forecast'!H3/'Population Forecast'!H24)</f>
        <v>89285.514034142077</v>
      </c>
      <c r="I5">
        <f>I17*('Population Forecast'!I3/'Population Forecast'!I24)</f>
        <v>90502.301606879104</v>
      </c>
      <c r="J5">
        <f>J17*('Population Forecast'!J3/'Population Forecast'!J24)</f>
        <v>91893.752378164078</v>
      </c>
      <c r="K5">
        <f>K17*('Population Forecast'!K3/'Population Forecast'!K24)</f>
        <v>93456.579406009638</v>
      </c>
      <c r="L5">
        <f>L17*('Population Forecast'!L3/'Population Forecast'!L24)</f>
        <v>95195.547353447895</v>
      </c>
      <c r="M5">
        <f>M17*('Population Forecast'!M3/'Population Forecast'!M24)</f>
        <v>97104.283970863267</v>
      </c>
      <c r="N5">
        <f>N17*('Population Forecast'!N3/'Population Forecast'!N24)</f>
        <v>99178.3260298963</v>
      </c>
      <c r="O5">
        <f>O17*('Population Forecast'!O3/'Population Forecast'!O24)</f>
        <v>101410.08202480413</v>
      </c>
      <c r="P5">
        <f>P17*('Population Forecast'!P3/'Population Forecast'!P24)</f>
        <v>103792.21600105599</v>
      </c>
      <c r="Q5">
        <f>Q17*('Population Forecast'!Q3/'Population Forecast'!Q24)</f>
        <v>106326.575849496</v>
      </c>
      <c r="R5">
        <f>R17*('Population Forecast'!R3/'Population Forecast'!R24)</f>
        <v>108997.15835776206</v>
      </c>
      <c r="S5">
        <f>S17*('Population Forecast'!S3/'Population Forecast'!S24)</f>
        <v>111793.94026501833</v>
      </c>
      <c r="T5">
        <f>T17*('Population Forecast'!T3/'Population Forecast'!T24)</f>
        <v>114712.00617997543</v>
      </c>
      <c r="U5">
        <f>U17*('Population Forecast'!U3/'Population Forecast'!U24)</f>
        <v>117738.13739495489</v>
      </c>
      <c r="V5">
        <f>V17*('Population Forecast'!V3/'Population Forecast'!V24)</f>
        <v>120863.7956460779</v>
      </c>
      <c r="W5">
        <f>W17*('Population Forecast'!W3/'Population Forecast'!W24)</f>
        <v>124080.93036247513</v>
      </c>
      <c r="X5">
        <f>X17*('Population Forecast'!X3/'Population Forecast'!X24)</f>
        <v>127390.45564080586</v>
      </c>
      <c r="Y5">
        <f>Y17*('Population Forecast'!Y3/'Population Forecast'!Y24)</f>
        <v>130798.30243163297</v>
      </c>
      <c r="Z5">
        <f>Z17*('Population Forecast'!Z3/'Population Forecast'!Z24)</f>
        <v>134272.51898572422</v>
      </c>
      <c r="AA5">
        <f>AA17*('Population Forecast'!AA3/'Population Forecast'!AA24)</f>
        <v>137807.23359050218</v>
      </c>
      <c r="AB5">
        <f>AB17*('Population Forecast'!AB3/'Population Forecast'!AB24)</f>
        <v>141404.68565797483</v>
      </c>
      <c r="AC5">
        <f>AC17*('Population Forecast'!AC3/'Population Forecast'!AC24)</f>
        <v>145138.02884746654</v>
      </c>
      <c r="AD5">
        <f>AD17*('Population Forecast'!AD3/'Population Forecast'!AD24)</f>
        <v>148952.81345875614</v>
      </c>
      <c r="AE5">
        <f>AE17*('Population Forecast'!AE3/'Population Forecast'!AE24)</f>
        <v>152840.13355735436</v>
      </c>
      <c r="AF5">
        <f>AF17*('Population Forecast'!AF3/'Population Forecast'!AF24)</f>
        <v>156809.60117388747</v>
      </c>
    </row>
    <row r="6" spans="1:32" x14ac:dyDescent="0.2">
      <c r="A6" t="s">
        <v>29</v>
      </c>
      <c r="B6">
        <f>B18*('Population Forecast'!B4/'Population Forecast'!B25)</f>
        <v>11615.471144888334</v>
      </c>
      <c r="C6">
        <f>C18*('Population Forecast'!C4/'Population Forecast'!C25)</f>
        <v>11628.291195351982</v>
      </c>
      <c r="D6">
        <f>D18*('Population Forecast'!D4/'Population Forecast'!D25)</f>
        <v>11691.584701780825</v>
      </c>
      <c r="E6">
        <f>E18*('Population Forecast'!E4/'Population Forecast'!E25)</f>
        <v>11775.68978678139</v>
      </c>
      <c r="F6">
        <f>F18*('Population Forecast'!F4/'Population Forecast'!F25)</f>
        <v>11881.081946420232</v>
      </c>
      <c r="G6">
        <f>G18*('Population Forecast'!G4/'Population Forecast'!G25)</f>
        <v>12006.998187390551</v>
      </c>
      <c r="H6">
        <f>H18*('Population Forecast'!H4/'Population Forecast'!H25)</f>
        <v>12155.623355149701</v>
      </c>
      <c r="I6">
        <f>I18*('Population Forecast'!I4/'Population Forecast'!I25)</f>
        <v>12326.888072399421</v>
      </c>
      <c r="J6">
        <f>J18*('Population Forecast'!J4/'Population Forecast'!J25)</f>
        <v>12519.13382560932</v>
      </c>
      <c r="K6">
        <f>K18*('Population Forecast'!K4/'Population Forecast'!K25)</f>
        <v>12735.510545076702</v>
      </c>
      <c r="L6">
        <f>L18*('Population Forecast'!L4/'Population Forecast'!L25)</f>
        <v>12976.012775040717</v>
      </c>
      <c r="M6">
        <f>M18*('Population Forecast'!M4/'Population Forecast'!M25)</f>
        <v>13240.642123480131</v>
      </c>
      <c r="N6">
        <f>N18*('Population Forecast'!N4/'Population Forecast'!N25)</f>
        <v>13532.014032146986</v>
      </c>
      <c r="O6">
        <f>O18*('Population Forecast'!O4/'Population Forecast'!O25)</f>
        <v>13848.271916398749</v>
      </c>
      <c r="P6">
        <f>P18*('Population Forecast'!P4/'Population Forecast'!P25)</f>
        <v>14192.666366083642</v>
      </c>
      <c r="Q6">
        <f>Q18*('Population Forecast'!Q4/'Population Forecast'!Q25)</f>
        <v>14562.623203080984</v>
      </c>
      <c r="R6">
        <f>R18*('Population Forecast'!R4/'Population Forecast'!R25)</f>
        <v>14961.051269995993</v>
      </c>
      <c r="S6">
        <f>S18*('Population Forecast'!S4/'Population Forecast'!S25)</f>
        <v>15386.241326657389</v>
      </c>
      <c r="T6">
        <f>T18*('Population Forecast'!T4/'Population Forecast'!T25)</f>
        <v>15837.08628701218</v>
      </c>
      <c r="U6">
        <f>U18*('Population Forecast'!U4/'Population Forecast'!U25)</f>
        <v>16315.595427742497</v>
      </c>
      <c r="V6">
        <f>V18*('Population Forecast'!V4/'Population Forecast'!V25)</f>
        <v>16821.237566982036</v>
      </c>
      <c r="W6">
        <f>W18*('Population Forecast'!W4/'Population Forecast'!W25)</f>
        <v>17354.530997501362</v>
      </c>
      <c r="X6">
        <f>X18*('Population Forecast'!X4/'Population Forecast'!X25)</f>
        <v>17915.133805968744</v>
      </c>
      <c r="Y6">
        <f>Y18*('Population Forecast'!Y4/'Population Forecast'!Y25)</f>
        <v>18501.651761801393</v>
      </c>
      <c r="Z6">
        <f>Z18*('Population Forecast'!Z4/'Population Forecast'!Z25)</f>
        <v>19115.583049484343</v>
      </c>
      <c r="AA6">
        <f>AA18*('Population Forecast'!AA4/'Population Forecast'!AA25)</f>
        <v>19757.812662433222</v>
      </c>
      <c r="AB6">
        <f>AB18*('Population Forecast'!AB4/'Population Forecast'!AB25)</f>
        <v>20423.874329628663</v>
      </c>
      <c r="AC6">
        <f>AC18*('Population Forecast'!AC4/'Population Forecast'!AC25)</f>
        <v>21120.019773659427</v>
      </c>
      <c r="AD6">
        <f>AD18*('Population Forecast'!AD4/'Population Forecast'!AD25)</f>
        <v>21847.281485974814</v>
      </c>
      <c r="AE6">
        <f>AE18*('Population Forecast'!AE4/'Population Forecast'!AE25)</f>
        <v>22601.454106416106</v>
      </c>
      <c r="AF6">
        <f>AF18*('Population Forecast'!AF4/'Population Forecast'!AF25)</f>
        <v>23388.594618568295</v>
      </c>
    </row>
    <row r="7" spans="1:32" x14ac:dyDescent="0.2">
      <c r="A7" t="s">
        <v>30</v>
      </c>
      <c r="B7">
        <f>B19*('Population Forecast'!B6/'Population Forecast'!B27)</f>
        <v>1586.2287769904995</v>
      </c>
      <c r="C7">
        <f>C19*('Population Forecast'!C6/'Population Forecast'!C27)</f>
        <v>1614.2550670289615</v>
      </c>
      <c r="D7">
        <f>D19*('Population Forecast'!D6/'Population Forecast'!D27)</f>
        <v>1650.4568143744543</v>
      </c>
      <c r="E7">
        <f>E19*('Population Forecast'!E6/'Population Forecast'!E27)</f>
        <v>1691.1240422838589</v>
      </c>
      <c r="F7">
        <f>F19*('Population Forecast'!F6/'Population Forecast'!F27)</f>
        <v>1736.344798412234</v>
      </c>
      <c r="G7">
        <f>G19*('Population Forecast'!G6/'Population Forecast'!G27)</f>
        <v>1785.4285780160965</v>
      </c>
      <c r="H7">
        <f>H19*('Population Forecast'!H6/'Population Forecast'!H27)</f>
        <v>1839.9046061222325</v>
      </c>
      <c r="I7">
        <f>I19*('Population Forecast'!I6/'Population Forecast'!I27)</f>
        <v>1899.1645893995506</v>
      </c>
      <c r="J7">
        <f>J19*('Population Forecast'!J6/'Population Forecast'!J27)</f>
        <v>1963.8449710608745</v>
      </c>
      <c r="K7">
        <f>K19*('Population Forecast'!K6/'Population Forecast'!K27)</f>
        <v>2033.7668020972817</v>
      </c>
      <c r="L7">
        <f>L19*('Population Forecast'!L6/'Population Forecast'!L27)</f>
        <v>2108.981780837787</v>
      </c>
      <c r="M7">
        <f>M19*('Population Forecast'!M6/'Population Forecast'!M27)</f>
        <v>2189.9819665604759</v>
      </c>
      <c r="N7">
        <f>N19*('Population Forecast'!N6/'Population Forecast'!N27)</f>
        <v>2275.9773863574214</v>
      </c>
      <c r="O7">
        <f>O19*('Population Forecast'!O6/'Population Forecast'!O27)</f>
        <v>2368.3927623768559</v>
      </c>
      <c r="P7">
        <f>P19*('Population Forecast'!P6/'Population Forecast'!P27)</f>
        <v>2466.2915551705619</v>
      </c>
      <c r="Q7">
        <f>Q19*('Population Forecast'!Q6/'Population Forecast'!Q27)</f>
        <v>2570.3998959259866</v>
      </c>
      <c r="R7">
        <f>R19*('Population Forecast'!R6/'Population Forecast'!R27)</f>
        <v>2680.491868348046</v>
      </c>
      <c r="S7">
        <f>S19*('Population Forecast'!S6/'Population Forecast'!S27)</f>
        <v>2796.8350568853834</v>
      </c>
      <c r="T7">
        <f>T19*('Population Forecast'!T6/'Population Forecast'!T27)</f>
        <v>2919.5651847189329</v>
      </c>
      <c r="U7">
        <f>U19*('Population Forecast'!U6/'Population Forecast'!U27)</f>
        <v>3048.3218953957921</v>
      </c>
      <c r="V7">
        <f>V19*('Population Forecast'!V6/'Population Forecast'!V27)</f>
        <v>3184.1285469005015</v>
      </c>
      <c r="W7">
        <f>W19*('Population Forecast'!W6/'Population Forecast'!W27)</f>
        <v>3326.0309486118472</v>
      </c>
      <c r="X7">
        <f>X19*('Population Forecast'!X6/'Population Forecast'!X27)</f>
        <v>3475.5565552416556</v>
      </c>
      <c r="Y7">
        <f>Y19*('Population Forecast'!Y6/'Population Forecast'!Y27)</f>
        <v>3631.679240311872</v>
      </c>
      <c r="Z7">
        <f>Z19*('Population Forecast'!Z6/'Population Forecast'!Z27)</f>
        <v>3796.0057292873339</v>
      </c>
      <c r="AA7">
        <f>AA19*('Population Forecast'!AA6/'Population Forecast'!AA27)</f>
        <v>3968.2901609520754</v>
      </c>
      <c r="AB7">
        <f>AB19*('Population Forecast'!AB6/'Population Forecast'!AB27)</f>
        <v>4148.7276827769674</v>
      </c>
      <c r="AC7">
        <f>AC19*('Population Forecast'!AC6/'Population Forecast'!AC27)</f>
        <v>4339.0616984011194</v>
      </c>
      <c r="AD7">
        <f>AD19*('Population Forecast'!AD6/'Population Forecast'!AD27)</f>
        <v>4538.7478358469689</v>
      </c>
      <c r="AE7">
        <f>AE19*('Population Forecast'!AE6/'Population Forecast'!AE27)</f>
        <v>4749.2391664776305</v>
      </c>
      <c r="AF7">
        <f>AF19*('Population Forecast'!AF6/'Population Forecast'!AF27)</f>
        <v>4971.6577840693844</v>
      </c>
    </row>
    <row r="8" spans="1:32" x14ac:dyDescent="0.2">
      <c r="A8" t="s">
        <v>31</v>
      </c>
      <c r="B8">
        <f>B20*('Population Forecast'!B11/'Population Forecast'!B33)</f>
        <v>43557.051397300151</v>
      </c>
      <c r="C8">
        <f>C20*('Population Forecast'!C11/'Population Forecast'!C33)</f>
        <v>44158.116409445531</v>
      </c>
      <c r="D8">
        <f>D20*('Population Forecast'!D11/'Population Forecast'!D33)</f>
        <v>44973.979072236449</v>
      </c>
      <c r="E8">
        <f>E20*('Population Forecast'!E11/'Population Forecast'!E33)</f>
        <v>45856.135501095283</v>
      </c>
      <c r="F8">
        <f>F20*('Population Forecast'!F11/'Population Forecast'!F33)</f>
        <v>46834.824145560822</v>
      </c>
      <c r="G8">
        <f>G20*('Population Forecast'!G11/'Population Forecast'!G33)</f>
        <v>47971.036601574662</v>
      </c>
      <c r="H8">
        <f>H20*('Population Forecast'!H11/'Population Forecast'!H33)</f>
        <v>49141.636288118963</v>
      </c>
      <c r="I8">
        <f>I20*('Population Forecast'!I11/'Population Forecast'!I33)</f>
        <v>50452.064682005992</v>
      </c>
      <c r="J8">
        <f>J20*('Population Forecast'!J11/'Population Forecast'!J33)</f>
        <v>51910.460640235338</v>
      </c>
      <c r="K8">
        <f>K20*('Population Forecast'!K11/'Population Forecast'!K33)</f>
        <v>53468.326221491589</v>
      </c>
      <c r="L8">
        <f>L20*('Population Forecast'!L11/'Population Forecast'!L33)</f>
        <v>55140.189669012587</v>
      </c>
      <c r="M8">
        <f>M20*('Population Forecast'!M11/'Population Forecast'!M33)</f>
        <v>56945.085011429648</v>
      </c>
      <c r="N8">
        <f>N20*('Population Forecast'!N11/'Population Forecast'!N33)</f>
        <v>58883.940505728788</v>
      </c>
      <c r="O8">
        <f>O20*('Population Forecast'!O11/'Population Forecast'!O33)</f>
        <v>60977.142158824747</v>
      </c>
      <c r="P8">
        <f>P20*('Population Forecast'!P11/'Population Forecast'!P33)</f>
        <v>63206.065808419124</v>
      </c>
      <c r="Q8">
        <f>Q20*('Population Forecast'!Q11/'Population Forecast'!Q33)</f>
        <v>65583.37345168821</v>
      </c>
      <c r="R8">
        <f>R20*('Population Forecast'!R11/'Population Forecast'!R33)</f>
        <v>68117.596765874317</v>
      </c>
      <c r="S8">
        <f>S20*('Population Forecast'!S11/'Population Forecast'!S33)</f>
        <v>70817.117137879017</v>
      </c>
      <c r="T8">
        <f>T20*('Population Forecast'!T11/'Population Forecast'!T33)</f>
        <v>73695.263694972615</v>
      </c>
      <c r="U8">
        <f>U20*('Population Forecast'!U11/'Population Forecast'!U33)</f>
        <v>76722.072960618054</v>
      </c>
      <c r="V8">
        <f>V20*('Population Forecast'!V11/'Population Forecast'!V33)</f>
        <v>79931.591856715124</v>
      </c>
      <c r="W8">
        <f>W20*('Population Forecast'!W11/'Population Forecast'!W33)</f>
        <v>83363.54303812841</v>
      </c>
      <c r="X8">
        <f>X20*('Population Forecast'!X11/'Population Forecast'!X33)</f>
        <v>86919.210613076721</v>
      </c>
      <c r="Y8">
        <f>Y20*('Population Forecast'!Y11/'Population Forecast'!Y33)</f>
        <v>90712.906466039436</v>
      </c>
      <c r="Z8">
        <f>Z20*('Population Forecast'!Z11/'Population Forecast'!Z33)</f>
        <v>94677.028272014824</v>
      </c>
      <c r="AA8">
        <f>AA20*('Population Forecast'!AA11/'Population Forecast'!AA33)</f>
        <v>98857.63111130154</v>
      </c>
      <c r="AB8">
        <f>AB20*('Population Forecast'!AB11/'Population Forecast'!AB33)</f>
        <v>103280.11754072954</v>
      </c>
      <c r="AC8">
        <f>AC20*('Population Forecast'!AC11/'Population Forecast'!AC33)</f>
        <v>107934.71878896882</v>
      </c>
      <c r="AD8">
        <f>AD20*('Population Forecast'!AD11/'Population Forecast'!AD33)</f>
        <v>112828.26562493847</v>
      </c>
      <c r="AE8">
        <f>AE20*('Population Forecast'!AE11/'Population Forecast'!AE33)</f>
        <v>118019.69920461297</v>
      </c>
      <c r="AF8">
        <f>AF20*('Population Forecast'!AF11/'Population Forecast'!AF33)</f>
        <v>123435.93886759566</v>
      </c>
    </row>
    <row r="9" spans="1:32" x14ac:dyDescent="0.2">
      <c r="A9" t="s">
        <v>32</v>
      </c>
      <c r="B9">
        <f>B21*('Population Forecast'!B10/'Population Forecast'!B31)</f>
        <v>1804.7167763265545</v>
      </c>
      <c r="C9">
        <f>C21*('Population Forecast'!C10/'Population Forecast'!C31)</f>
        <v>1844.5199859429324</v>
      </c>
      <c r="D9">
        <f>D21*('Population Forecast'!D10/'Population Forecast'!D31)</f>
        <v>1893.4293388938952</v>
      </c>
      <c r="E9">
        <f>E21*('Population Forecast'!E10/'Population Forecast'!E31)</f>
        <v>1946.0385222697651</v>
      </c>
      <c r="F9">
        <f>F21*('Population Forecast'!F10/'Population Forecast'!F31)</f>
        <v>2003.3450628470512</v>
      </c>
      <c r="G9">
        <f>G21*('Population Forecast'!G10/'Population Forecast'!G31)</f>
        <v>2065.0265449887997</v>
      </c>
      <c r="H9">
        <f>H21*('Population Forecast'!H10/'Population Forecast'!H31)</f>
        <v>2131.6157504757321</v>
      </c>
      <c r="I9">
        <f>I21*('Population Forecast'!I10/'Population Forecast'!I31)</f>
        <v>2203.5559109196038</v>
      </c>
      <c r="J9">
        <f>J21*('Population Forecast'!J10/'Population Forecast'!J31)</f>
        <v>2281.4634569968948</v>
      </c>
      <c r="K9">
        <f>K21*('Population Forecast'!K10/'Population Forecast'!K31)</f>
        <v>2365.4523348484995</v>
      </c>
      <c r="L9">
        <f>L21*('Population Forecast'!L10/'Population Forecast'!L31)</f>
        <v>2456.3570544933191</v>
      </c>
      <c r="M9">
        <f>M21*('Population Forecast'!M10/'Population Forecast'!M31)</f>
        <v>2553.4910129761743</v>
      </c>
      <c r="N9">
        <f>N21*('Population Forecast'!N10/'Population Forecast'!N31)</f>
        <v>2658.4151278917161</v>
      </c>
      <c r="O9">
        <f>O21*('Population Forecast'!O10/'Population Forecast'!O31)</f>
        <v>2770.7722591615197</v>
      </c>
      <c r="P9">
        <f>P21*('Population Forecast'!P10/'Population Forecast'!P31)</f>
        <v>2890.8699909014326</v>
      </c>
      <c r="Q9">
        <f>Q21*('Population Forecast'!Q10/'Population Forecast'!Q31)</f>
        <v>3020.0974298366473</v>
      </c>
      <c r="R9">
        <f>R21*('Population Forecast'!R10/'Population Forecast'!R31)</f>
        <v>3158.2905689395893</v>
      </c>
      <c r="S9">
        <f>S21*('Population Forecast'!S10/'Population Forecast'!S31)</f>
        <v>3305.4560579794434</v>
      </c>
      <c r="T9">
        <f>T21*('Population Forecast'!T10/'Population Forecast'!T31)</f>
        <v>3462.1646179022378</v>
      </c>
      <c r="U9">
        <f>U21*('Population Forecast'!U10/'Population Forecast'!U31)</f>
        <v>3629.4396348246655</v>
      </c>
      <c r="V9">
        <f>V21*('Population Forecast'!V10/'Population Forecast'!V31)</f>
        <v>3807.423522697834</v>
      </c>
      <c r="W9">
        <f>W21*('Population Forecast'!W10/'Population Forecast'!W31)</f>
        <v>3996.0752047268834</v>
      </c>
      <c r="X9">
        <f>X21*('Population Forecast'!X10/'Population Forecast'!X31)</f>
        <v>4196.4630072096188</v>
      </c>
      <c r="Y9">
        <f>Y21*('Population Forecast'!Y10/'Population Forecast'!Y31)</f>
        <v>4409.3164695784944</v>
      </c>
      <c r="Z9">
        <f>Z21*('Population Forecast'!Z10/'Population Forecast'!Z31)</f>
        <v>4634.5663318236311</v>
      </c>
      <c r="AA9">
        <f>AA21*('Population Forecast'!AA10/'Population Forecast'!AA31)</f>
        <v>4873.0379857324197</v>
      </c>
      <c r="AB9">
        <f>AB21*('Population Forecast'!AB10/'Population Forecast'!AB31)</f>
        <v>5125.2279923642072</v>
      </c>
      <c r="AC9">
        <f>AC21*('Population Forecast'!AC10/'Population Forecast'!AC31)</f>
        <v>5392.0996029686003</v>
      </c>
      <c r="AD9">
        <f>AD21*('Population Forecast'!AD10/'Population Forecast'!AD31)</f>
        <v>5674.3719256172571</v>
      </c>
      <c r="AE9">
        <f>AE21*('Population Forecast'!AE10/'Population Forecast'!AE31)</f>
        <v>5972.0780695766989</v>
      </c>
      <c r="AF9">
        <f>AF21*('Population Forecast'!AF10/'Population Forecast'!AF31)</f>
        <v>6286.8099038053042</v>
      </c>
    </row>
    <row r="10" spans="1:32" x14ac:dyDescent="0.2">
      <c r="A10" t="s">
        <v>33</v>
      </c>
      <c r="B10">
        <f>B22*('Population Forecast'!B9/'Population Forecast'!B30)</f>
        <v>86187.881757626034</v>
      </c>
      <c r="C10">
        <f>C22*('Population Forecast'!C9/'Population Forecast'!C30)</f>
        <v>86189.001226967113</v>
      </c>
      <c r="D10">
        <f>D22*('Population Forecast'!D9/'Population Forecast'!D30)</f>
        <v>86546.622404219757</v>
      </c>
      <c r="E10">
        <f>E22*('Population Forecast'!E9/'Population Forecast'!E30)</f>
        <v>87049.452797644713</v>
      </c>
      <c r="F10">
        <f>F22*('Population Forecast'!F9/'Population Forecast'!F30)</f>
        <v>87704.088522724633</v>
      </c>
      <c r="G10">
        <f>G22*('Population Forecast'!G9/'Population Forecast'!G30)</f>
        <v>88518.532834031372</v>
      </c>
      <c r="H10">
        <f>H22*('Population Forecast'!H9/'Population Forecast'!H30)</f>
        <v>89494.148008180215</v>
      </c>
      <c r="I10">
        <f>I22*('Population Forecast'!I9/'Population Forecast'!I30)</f>
        <v>90641.503323115598</v>
      </c>
      <c r="J10">
        <f>J22*('Population Forecast'!J9/'Population Forecast'!J30)</f>
        <v>91959.838482921768</v>
      </c>
      <c r="K10">
        <f>K22*('Population Forecast'!K9/'Population Forecast'!K30)</f>
        <v>93446.322407524232</v>
      </c>
      <c r="L10">
        <f>L22*('Population Forecast'!L9/'Population Forecast'!L30)</f>
        <v>95102.535018639028</v>
      </c>
      <c r="M10">
        <f>M22*('Population Forecast'!M9/'Population Forecast'!M30)</f>
        <v>96927.419580553455</v>
      </c>
      <c r="N10">
        <f>N22*('Population Forecast'!N9/'Population Forecast'!N30)</f>
        <v>98911.442082414665</v>
      </c>
      <c r="O10">
        <f>O22*('Population Forecast'!O9/'Population Forecast'!O30)</f>
        <v>101051.29086193055</v>
      </c>
      <c r="P10">
        <f>P22*('Population Forecast'!P9/'Population Forecast'!P30)</f>
        <v>103339.4836125725</v>
      </c>
      <c r="Q10">
        <f>Q22*('Population Forecast'!Q9/'Population Forecast'!Q30)</f>
        <v>105771.51418610096</v>
      </c>
      <c r="R10">
        <f>R22*('Population Forecast'!R9/'Population Forecast'!R30)</f>
        <v>108336.36136836548</v>
      </c>
      <c r="S10">
        <f>S22*('Population Forecast'!S9/'Population Forecast'!S30)</f>
        <v>111024.22072261979</v>
      </c>
      <c r="T10">
        <f>T22*('Population Forecast'!T9/'Population Forecast'!T30)</f>
        <v>113828.08718659091</v>
      </c>
      <c r="U10">
        <f>U22*('Population Forecast'!U9/'Population Forecast'!U30)</f>
        <v>116731.73199876485</v>
      </c>
      <c r="V10">
        <f>V22*('Population Forecast'!V9/'Population Forecast'!V30)</f>
        <v>119729.96658396535</v>
      </c>
      <c r="W10">
        <f>W22*('Population Forecast'!W9/'Population Forecast'!W30)</f>
        <v>122815.92058267527</v>
      </c>
      <c r="X10">
        <f>X22*('Population Forecast'!X9/'Population Forecast'!X30)</f>
        <v>125984.62293631</v>
      </c>
      <c r="Y10">
        <f>Y22*('Population Forecast'!Y9/'Population Forecast'!Y30)</f>
        <v>129239.82719873956</v>
      </c>
      <c r="Z10">
        <f>Z22*('Population Forecast'!Z9/'Population Forecast'!Z30)</f>
        <v>132554.93187956777</v>
      </c>
      <c r="AA10">
        <f>AA22*('Population Forecast'!AA9/'Population Forecast'!AA30)</f>
        <v>135923.56942671872</v>
      </c>
      <c r="AB10">
        <f>AB22*('Population Forecast'!AB9/'Population Forecast'!AB30)</f>
        <v>139342.86377852835</v>
      </c>
      <c r="AC10">
        <f>AC22*('Population Forecast'!AC9/'Population Forecast'!AC30)</f>
        <v>142884.09957034691</v>
      </c>
      <c r="AD10">
        <f>AD22*('Population Forecast'!AD9/'Population Forecast'!AD30)</f>
        <v>146495.38828444312</v>
      </c>
      <c r="AE10">
        <f>AE22*('Population Forecast'!AE9/'Population Forecast'!AE30)</f>
        <v>150170.05687860376</v>
      </c>
      <c r="AF10">
        <f>AF22*('Population Forecast'!AF9/'Population Forecast'!AF30)</f>
        <v>153915.30011236761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49727.001014004112</v>
      </c>
      <c r="C2">
        <f>Calculations!C3</f>
        <v>49890.609791480485</v>
      </c>
      <c r="D2">
        <f>Calculations!D3</f>
        <v>50254.251040114781</v>
      </c>
      <c r="E2">
        <f>Calculations!E3</f>
        <v>50693.782815612736</v>
      </c>
      <c r="F2">
        <f>Calculations!F3</f>
        <v>51211.970390211987</v>
      </c>
      <c r="G2">
        <f>Calculations!G3</f>
        <v>51812.541534126169</v>
      </c>
      <c r="H2">
        <f>Calculations!H3</f>
        <v>52495.907181702045</v>
      </c>
      <c r="I2">
        <f>Calculations!I3</f>
        <v>53267.247120905769</v>
      </c>
      <c r="J2">
        <f>Calculations!J3</f>
        <v>54128.71874142233</v>
      </c>
      <c r="K2">
        <f>Calculations!K3</f>
        <v>55075.620008598002</v>
      </c>
      <c r="L2">
        <f>Calculations!L3</f>
        <v>56112.870967140741</v>
      </c>
      <c r="M2">
        <f>Calculations!M3</f>
        <v>57233.811634315796</v>
      </c>
      <c r="N2">
        <f>Calculations!N3</f>
        <v>58438.79836209365</v>
      </c>
      <c r="O2">
        <f>Calculations!O3</f>
        <v>59723.85949156867</v>
      </c>
      <c r="P2">
        <f>Calculations!P3</f>
        <v>61088.142545893941</v>
      </c>
      <c r="Q2">
        <f>Calculations!Q3</f>
        <v>62529.769275478728</v>
      </c>
      <c r="R2">
        <f>Calculations!R3</f>
        <v>64045.124059560796</v>
      </c>
      <c r="S2">
        <f>Calculations!S3</f>
        <v>65632.870945940042</v>
      </c>
      <c r="T2">
        <f>Calculations!T3</f>
        <v>67285.043756693412</v>
      </c>
      <c r="U2">
        <f>Calculations!U3</f>
        <v>69004.087463346761</v>
      </c>
      <c r="V2">
        <f>Calculations!V3</f>
        <v>70784.521765354963</v>
      </c>
      <c r="W2">
        <f>Calculations!W3</f>
        <v>72627.525654205383</v>
      </c>
      <c r="X2">
        <f>Calculations!X3</f>
        <v>74532.899770766089</v>
      </c>
      <c r="Y2">
        <f>Calculations!Y3</f>
        <v>76504.621076674783</v>
      </c>
      <c r="Z2">
        <f>Calculations!Z3</f>
        <v>78529.983429754458</v>
      </c>
      <c r="AA2">
        <f>Calculations!AA3</f>
        <v>80616.706181746238</v>
      </c>
      <c r="AB2">
        <f>Calculations!AB3</f>
        <v>82765.272373721295</v>
      </c>
      <c r="AC2">
        <f>Calculations!AC3</f>
        <v>84999.947518764398</v>
      </c>
      <c r="AD2">
        <f>Calculations!AD3</f>
        <v>87310.90485621219</v>
      </c>
      <c r="AE2">
        <f>Calculations!AE3</f>
        <v>89696.158078110733</v>
      </c>
      <c r="AF2">
        <f>Calculations!AF3</f>
        <v>92167.659895932811</v>
      </c>
    </row>
    <row r="3" spans="1:32" x14ac:dyDescent="0.2">
      <c r="A3" t="s">
        <v>26</v>
      </c>
      <c r="B3">
        <f>Calculations!B4</f>
        <v>47892.253174200843</v>
      </c>
      <c r="C3">
        <f>Calculations!C4</f>
        <v>47901.371656523428</v>
      </c>
      <c r="D3">
        <f>Calculations!D4</f>
        <v>48121.267978187876</v>
      </c>
      <c r="E3">
        <f>Calculations!E4</f>
        <v>48432.541755524115</v>
      </c>
      <c r="F3">
        <f>Calculations!F4</f>
        <v>48843.584717983504</v>
      </c>
      <c r="G3">
        <f>Calculations!G4</f>
        <v>49357.626311131287</v>
      </c>
      <c r="H3">
        <f>Calculations!H4</f>
        <v>49977.962268306488</v>
      </c>
      <c r="I3">
        <f>Calculations!I4</f>
        <v>50712.333133765169</v>
      </c>
      <c r="J3">
        <f>Calculations!J4</f>
        <v>51560.44597064385</v>
      </c>
      <c r="K3">
        <f>Calculations!K4</f>
        <v>52524.527797858587</v>
      </c>
      <c r="L3">
        <f>Calculations!L4</f>
        <v>53604.905262674081</v>
      </c>
      <c r="M3">
        <f>Calculations!M4</f>
        <v>54804.164132760467</v>
      </c>
      <c r="N3">
        <f>Calculations!N4</f>
        <v>56118.732469679446</v>
      </c>
      <c r="O3">
        <f>Calculations!O4</f>
        <v>57547.587049489004</v>
      </c>
      <c r="P3">
        <f>Calculations!P4</f>
        <v>59085.11293382632</v>
      </c>
      <c r="Q3">
        <f>Calculations!Q4</f>
        <v>60734.457215507828</v>
      </c>
      <c r="R3">
        <f>Calculations!R4</f>
        <v>62487.050175942415</v>
      </c>
      <c r="S3">
        <f>Calculations!S4</f>
        <v>64334.050264520236</v>
      </c>
      <c r="T3">
        <f>Calculations!T4</f>
        <v>66278.554245328109</v>
      </c>
      <c r="U3">
        <f>Calculations!U4</f>
        <v>68305.636471695732</v>
      </c>
      <c r="V3">
        <f>Calculations!V4</f>
        <v>70415.96857503528</v>
      </c>
      <c r="W3">
        <f>Calculations!W4</f>
        <v>72601.051841478751</v>
      </c>
      <c r="X3">
        <f>Calculations!X4</f>
        <v>74860.500090411413</v>
      </c>
      <c r="Y3">
        <f>Calculations!Y4</f>
        <v>77197.390045944237</v>
      </c>
      <c r="Z3">
        <f>Calculations!Z4</f>
        <v>79596.40302896667</v>
      </c>
      <c r="AA3">
        <f>Calculations!AA4</f>
        <v>82046.769702498772</v>
      </c>
      <c r="AB3">
        <f>Calculations!AB4</f>
        <v>84547.148807098027</v>
      </c>
      <c r="AC3">
        <f>Calculations!AC4</f>
        <v>87151.673666563773</v>
      </c>
      <c r="AD3">
        <f>Calculations!AD4</f>
        <v>89819.233754713263</v>
      </c>
      <c r="AE3">
        <f>Calculations!AE4</f>
        <v>92545.006855324697</v>
      </c>
      <c r="AF3">
        <f>Calculations!AF4</f>
        <v>95331.408803833299</v>
      </c>
    </row>
    <row r="4" spans="1:32" x14ac:dyDescent="0.2">
      <c r="A4" t="s">
        <v>28</v>
      </c>
      <c r="B4">
        <f>Calculations!B5</f>
        <v>85561.253543141211</v>
      </c>
      <c r="C4">
        <f>Calculations!C5</f>
        <v>85636.972120673207</v>
      </c>
      <c r="D4">
        <f>Calculations!D5</f>
        <v>86066.081933277266</v>
      </c>
      <c r="E4">
        <f>Calculations!E5</f>
        <v>86637.191447161356</v>
      </c>
      <c r="F4">
        <f>Calculations!F5</f>
        <v>87360.021427155443</v>
      </c>
      <c r="G4">
        <f>Calculations!G5</f>
        <v>88241.488218318307</v>
      </c>
      <c r="H4">
        <f>Calculations!H5</f>
        <v>89285.514034142077</v>
      </c>
      <c r="I4">
        <f>Calculations!I5</f>
        <v>90502.301606879104</v>
      </c>
      <c r="J4">
        <f>Calculations!J5</f>
        <v>91893.752378164078</v>
      </c>
      <c r="K4">
        <f>Calculations!K5</f>
        <v>93456.579406009638</v>
      </c>
      <c r="L4">
        <f>Calculations!L5</f>
        <v>95195.547353447895</v>
      </c>
      <c r="M4">
        <f>Calculations!M5</f>
        <v>97104.283970863267</v>
      </c>
      <c r="N4">
        <f>Calculations!N5</f>
        <v>99178.3260298963</v>
      </c>
      <c r="O4">
        <f>Calculations!O5</f>
        <v>101410.08202480413</v>
      </c>
      <c r="P4">
        <f>Calculations!P5</f>
        <v>103792.21600105599</v>
      </c>
      <c r="Q4">
        <f>Calculations!Q5</f>
        <v>106326.575849496</v>
      </c>
      <c r="R4">
        <f>Calculations!R5</f>
        <v>108997.15835776206</v>
      </c>
      <c r="S4">
        <f>Calculations!S5</f>
        <v>111793.94026501833</v>
      </c>
      <c r="T4">
        <f>Calculations!T5</f>
        <v>114712.00617997543</v>
      </c>
      <c r="U4">
        <f>Calculations!U5</f>
        <v>117738.13739495489</v>
      </c>
      <c r="V4">
        <f>Calculations!V5</f>
        <v>120863.7956460779</v>
      </c>
      <c r="W4">
        <f>Calculations!W5</f>
        <v>124080.93036247513</v>
      </c>
      <c r="X4">
        <f>Calculations!X5</f>
        <v>127390.45564080586</v>
      </c>
      <c r="Y4">
        <f>Calculations!Y5</f>
        <v>130798.30243163297</v>
      </c>
      <c r="Z4">
        <f>Calculations!Z5</f>
        <v>134272.51898572422</v>
      </c>
      <c r="AA4">
        <f>Calculations!AA5</f>
        <v>137807.23359050218</v>
      </c>
      <c r="AB4">
        <f>Calculations!AB5</f>
        <v>141404.68565797483</v>
      </c>
      <c r="AC4">
        <f>Calculations!AC5</f>
        <v>145138.02884746654</v>
      </c>
      <c r="AD4">
        <f>Calculations!AD5</f>
        <v>148952.81345875614</v>
      </c>
      <c r="AE4">
        <f>Calculations!AE5</f>
        <v>152840.13355735436</v>
      </c>
      <c r="AF4">
        <f>Calculations!AF5</f>
        <v>156809.60117388747</v>
      </c>
    </row>
    <row r="5" spans="1:32" x14ac:dyDescent="0.2">
      <c r="A5" t="s">
        <v>29</v>
      </c>
      <c r="B5">
        <f>Calculations!B6</f>
        <v>11615.471144888334</v>
      </c>
      <c r="C5">
        <f>Calculations!C6</f>
        <v>11628.291195351982</v>
      </c>
      <c r="D5">
        <f>Calculations!D6</f>
        <v>11691.584701780825</v>
      </c>
      <c r="E5">
        <f>Calculations!E6</f>
        <v>11775.68978678139</v>
      </c>
      <c r="F5">
        <f>Calculations!F6</f>
        <v>11881.081946420232</v>
      </c>
      <c r="G5">
        <f>Calculations!G6</f>
        <v>12006.998187390551</v>
      </c>
      <c r="H5">
        <f>Calculations!H6</f>
        <v>12155.623355149701</v>
      </c>
      <c r="I5">
        <f>Calculations!I6</f>
        <v>12326.888072399421</v>
      </c>
      <c r="J5">
        <f>Calculations!J6</f>
        <v>12519.13382560932</v>
      </c>
      <c r="K5">
        <f>Calculations!K6</f>
        <v>12735.510545076702</v>
      </c>
      <c r="L5">
        <f>Calculations!L6</f>
        <v>12976.012775040717</v>
      </c>
      <c r="M5">
        <f>Calculations!M6</f>
        <v>13240.642123480131</v>
      </c>
      <c r="N5">
        <f>Calculations!N6</f>
        <v>13532.014032146986</v>
      </c>
      <c r="O5">
        <f>Calculations!O6</f>
        <v>13848.271916398749</v>
      </c>
      <c r="P5">
        <f>Calculations!P6</f>
        <v>14192.666366083642</v>
      </c>
      <c r="Q5">
        <f>Calculations!Q6</f>
        <v>14562.623203080984</v>
      </c>
      <c r="R5">
        <f>Calculations!R6</f>
        <v>14961.051269995993</v>
      </c>
      <c r="S5">
        <f>Calculations!S6</f>
        <v>15386.241326657389</v>
      </c>
      <c r="T5">
        <f>Calculations!T6</f>
        <v>15837.08628701218</v>
      </c>
      <c r="U5">
        <f>Calculations!U6</f>
        <v>16315.595427742497</v>
      </c>
      <c r="V5">
        <f>Calculations!V6</f>
        <v>16821.237566982036</v>
      </c>
      <c r="W5">
        <f>Calculations!W6</f>
        <v>17354.530997501362</v>
      </c>
      <c r="X5">
        <f>Calculations!X6</f>
        <v>17915.133805968744</v>
      </c>
      <c r="Y5">
        <f>Calculations!Y6</f>
        <v>18501.651761801393</v>
      </c>
      <c r="Z5">
        <f>Calculations!Z6</f>
        <v>19115.583049484343</v>
      </c>
      <c r="AA5">
        <f>Calculations!AA6</f>
        <v>19757.812662433222</v>
      </c>
      <c r="AB5">
        <f>Calculations!AB6</f>
        <v>20423.874329628663</v>
      </c>
      <c r="AC5">
        <f>Calculations!AC6</f>
        <v>21120.019773659427</v>
      </c>
      <c r="AD5">
        <f>Calculations!AD6</f>
        <v>21847.281485974814</v>
      </c>
      <c r="AE5">
        <f>Calculations!AE6</f>
        <v>22601.454106416106</v>
      </c>
      <c r="AF5">
        <f>Calculations!AF6</f>
        <v>23388.594618568295</v>
      </c>
    </row>
    <row r="6" spans="1:32" x14ac:dyDescent="0.2">
      <c r="A6" t="s">
        <v>30</v>
      </c>
      <c r="B6">
        <f>Calculations!B7</f>
        <v>1586.2287769904995</v>
      </c>
      <c r="C6">
        <f>Calculations!C7</f>
        <v>1614.2550670289615</v>
      </c>
      <c r="D6">
        <f>Calculations!D7</f>
        <v>1650.4568143744543</v>
      </c>
      <c r="E6">
        <f>Calculations!E7</f>
        <v>1691.1240422838589</v>
      </c>
      <c r="F6">
        <f>Calculations!F7</f>
        <v>1736.344798412234</v>
      </c>
      <c r="G6">
        <f>Calculations!G7</f>
        <v>1785.4285780160965</v>
      </c>
      <c r="H6">
        <f>Calculations!H7</f>
        <v>1839.9046061222325</v>
      </c>
      <c r="I6">
        <f>Calculations!I7</f>
        <v>1899.1645893995506</v>
      </c>
      <c r="J6">
        <f>Calculations!J7</f>
        <v>1963.8449710608745</v>
      </c>
      <c r="K6">
        <f>Calculations!K7</f>
        <v>2033.7668020972817</v>
      </c>
      <c r="L6">
        <f>Calculations!L7</f>
        <v>2108.981780837787</v>
      </c>
      <c r="M6">
        <f>Calculations!M7</f>
        <v>2189.9819665604759</v>
      </c>
      <c r="N6">
        <f>Calculations!N7</f>
        <v>2275.9773863574214</v>
      </c>
      <c r="O6">
        <f>Calculations!O7</f>
        <v>2368.3927623768559</v>
      </c>
      <c r="P6">
        <f>Calculations!P7</f>
        <v>2466.2915551705619</v>
      </c>
      <c r="Q6">
        <f>Calculations!Q7</f>
        <v>2570.3998959259866</v>
      </c>
      <c r="R6">
        <f>Calculations!R7</f>
        <v>2680.491868348046</v>
      </c>
      <c r="S6">
        <f>Calculations!S7</f>
        <v>2796.8350568853834</v>
      </c>
      <c r="T6">
        <f>Calculations!T7</f>
        <v>2919.5651847189329</v>
      </c>
      <c r="U6">
        <f>Calculations!U7</f>
        <v>3048.3218953957921</v>
      </c>
      <c r="V6">
        <f>Calculations!V7</f>
        <v>3184.1285469005015</v>
      </c>
      <c r="W6">
        <f>Calculations!W7</f>
        <v>3326.0309486118472</v>
      </c>
      <c r="X6">
        <f>Calculations!X7</f>
        <v>3475.5565552416556</v>
      </c>
      <c r="Y6">
        <f>Calculations!Y7</f>
        <v>3631.679240311872</v>
      </c>
      <c r="Z6">
        <f>Calculations!Z7</f>
        <v>3796.0057292873339</v>
      </c>
      <c r="AA6">
        <f>Calculations!AA7</f>
        <v>3968.2901609520754</v>
      </c>
      <c r="AB6">
        <f>Calculations!AB7</f>
        <v>4148.7276827769674</v>
      </c>
      <c r="AC6">
        <f>Calculations!AC7</f>
        <v>4339.0616984011194</v>
      </c>
      <c r="AD6">
        <f>Calculations!AD7</f>
        <v>4538.7478358469689</v>
      </c>
      <c r="AE6">
        <f>Calculations!AE7</f>
        <v>4749.2391664776305</v>
      </c>
      <c r="AF6">
        <f>Calculations!AF7</f>
        <v>4971.6577840693844</v>
      </c>
    </row>
    <row r="7" spans="1:32" x14ac:dyDescent="0.2">
      <c r="A7" t="s">
        <v>31</v>
      </c>
      <c r="B7">
        <f>Calculations!B8</f>
        <v>43557.051397300151</v>
      </c>
      <c r="C7">
        <f>Calculations!C8</f>
        <v>44158.116409445531</v>
      </c>
      <c r="D7">
        <f>Calculations!D8</f>
        <v>44973.979072236449</v>
      </c>
      <c r="E7">
        <f>Calculations!E8</f>
        <v>45856.135501095283</v>
      </c>
      <c r="F7">
        <f>Calculations!F8</f>
        <v>46834.824145560822</v>
      </c>
      <c r="G7">
        <f>Calculations!G8</f>
        <v>47971.036601574662</v>
      </c>
      <c r="H7">
        <f>Calculations!H8</f>
        <v>49141.636288118963</v>
      </c>
      <c r="I7">
        <f>Calculations!I8</f>
        <v>50452.064682005992</v>
      </c>
      <c r="J7">
        <f>Calculations!J8</f>
        <v>51910.460640235338</v>
      </c>
      <c r="K7">
        <f>Calculations!K8</f>
        <v>53468.326221491589</v>
      </c>
      <c r="L7">
        <f>Calculations!L8</f>
        <v>55140.189669012587</v>
      </c>
      <c r="M7">
        <f>Calculations!M8</f>
        <v>56945.085011429648</v>
      </c>
      <c r="N7">
        <f>Calculations!N8</f>
        <v>58883.940505728788</v>
      </c>
      <c r="O7">
        <f>Calculations!O8</f>
        <v>60977.142158824747</v>
      </c>
      <c r="P7">
        <f>Calculations!P8</f>
        <v>63206.065808419124</v>
      </c>
      <c r="Q7">
        <f>Calculations!Q8</f>
        <v>65583.37345168821</v>
      </c>
      <c r="R7">
        <f>Calculations!R8</f>
        <v>68117.596765874317</v>
      </c>
      <c r="S7">
        <f>Calculations!S8</f>
        <v>70817.117137879017</v>
      </c>
      <c r="T7">
        <f>Calculations!T8</f>
        <v>73695.263694972615</v>
      </c>
      <c r="U7">
        <f>Calculations!U8</f>
        <v>76722.072960618054</v>
      </c>
      <c r="V7">
        <f>Calculations!V8</f>
        <v>79931.591856715124</v>
      </c>
      <c r="W7">
        <f>Calculations!W8</f>
        <v>83363.54303812841</v>
      </c>
      <c r="X7">
        <f>Calculations!X8</f>
        <v>86919.210613076721</v>
      </c>
      <c r="Y7">
        <f>Calculations!Y8</f>
        <v>90712.906466039436</v>
      </c>
      <c r="Z7">
        <f>Calculations!Z8</f>
        <v>94677.028272014824</v>
      </c>
      <c r="AA7">
        <f>Calculations!AA8</f>
        <v>98857.63111130154</v>
      </c>
      <c r="AB7">
        <f>Calculations!AB8</f>
        <v>103280.11754072954</v>
      </c>
      <c r="AC7">
        <f>Calculations!AC8</f>
        <v>107934.71878896882</v>
      </c>
      <c r="AD7">
        <f>Calculations!AD8</f>
        <v>112828.26562493847</v>
      </c>
      <c r="AE7">
        <f>Calculations!AE8</f>
        <v>118019.69920461297</v>
      </c>
      <c r="AF7">
        <f>Calculations!AF8</f>
        <v>123435.93886759566</v>
      </c>
    </row>
    <row r="8" spans="1:32" x14ac:dyDescent="0.2">
      <c r="A8" t="s">
        <v>32</v>
      </c>
      <c r="B8">
        <f>Calculations!B9</f>
        <v>1804.7167763265545</v>
      </c>
      <c r="C8">
        <f>Calculations!C9</f>
        <v>1844.5199859429324</v>
      </c>
      <c r="D8">
        <f>Calculations!D9</f>
        <v>1893.4293388938952</v>
      </c>
      <c r="E8">
        <f>Calculations!E9</f>
        <v>1946.0385222697651</v>
      </c>
      <c r="F8">
        <f>Calculations!F9</f>
        <v>2003.3450628470512</v>
      </c>
      <c r="G8">
        <f>Calculations!G9</f>
        <v>2065.0265449887997</v>
      </c>
      <c r="H8">
        <f>Calculations!H9</f>
        <v>2131.6157504757321</v>
      </c>
      <c r="I8">
        <f>Calculations!I9</f>
        <v>2203.5559109196038</v>
      </c>
      <c r="J8">
        <f>Calculations!J9</f>
        <v>2281.4634569968948</v>
      </c>
      <c r="K8">
        <f>Calculations!K9</f>
        <v>2365.4523348484995</v>
      </c>
      <c r="L8">
        <f>Calculations!L9</f>
        <v>2456.3570544933191</v>
      </c>
      <c r="M8">
        <f>Calculations!M9</f>
        <v>2553.4910129761743</v>
      </c>
      <c r="N8">
        <f>Calculations!N9</f>
        <v>2658.4151278917161</v>
      </c>
      <c r="O8">
        <f>Calculations!O9</f>
        <v>2770.7722591615197</v>
      </c>
      <c r="P8">
        <f>Calculations!P9</f>
        <v>2890.8699909014326</v>
      </c>
      <c r="Q8">
        <f>Calculations!Q9</f>
        <v>3020.0974298366473</v>
      </c>
      <c r="R8">
        <f>Calculations!R9</f>
        <v>3158.2905689395893</v>
      </c>
      <c r="S8">
        <f>Calculations!S9</f>
        <v>3305.4560579794434</v>
      </c>
      <c r="T8">
        <f>Calculations!T9</f>
        <v>3462.1646179022378</v>
      </c>
      <c r="U8">
        <f>Calculations!U9</f>
        <v>3629.4396348246655</v>
      </c>
      <c r="V8">
        <f>Calculations!V9</f>
        <v>3807.423522697834</v>
      </c>
      <c r="W8">
        <f>Calculations!W9</f>
        <v>3996.0752047268834</v>
      </c>
      <c r="X8">
        <f>Calculations!X9</f>
        <v>4196.4630072096188</v>
      </c>
      <c r="Y8">
        <f>Calculations!Y9</f>
        <v>4409.3164695784944</v>
      </c>
      <c r="Z8">
        <f>Calculations!Z9</f>
        <v>4634.5663318236311</v>
      </c>
      <c r="AA8">
        <f>Calculations!AA9</f>
        <v>4873.0379857324197</v>
      </c>
      <c r="AB8">
        <f>Calculations!AB9</f>
        <v>5125.2279923642072</v>
      </c>
      <c r="AC8">
        <f>Calculations!AC9</f>
        <v>5392.0996029686003</v>
      </c>
      <c r="AD8">
        <f>Calculations!AD9</f>
        <v>5674.3719256172571</v>
      </c>
      <c r="AE8">
        <f>Calculations!AE9</f>
        <v>5972.0780695766989</v>
      </c>
      <c r="AF8">
        <f>Calculations!AF9</f>
        <v>6286.8099038053042</v>
      </c>
    </row>
    <row r="9" spans="1:32" x14ac:dyDescent="0.2">
      <c r="A9" t="s">
        <v>33</v>
      </c>
      <c r="B9">
        <f>Calculations!B10</f>
        <v>86187.881757626034</v>
      </c>
      <c r="C9">
        <f>Calculations!C10</f>
        <v>86189.001226967113</v>
      </c>
      <c r="D9">
        <f>Calculations!D10</f>
        <v>86546.622404219757</v>
      </c>
      <c r="E9">
        <f>Calculations!E10</f>
        <v>87049.452797644713</v>
      </c>
      <c r="F9">
        <f>Calculations!F10</f>
        <v>87704.088522724633</v>
      </c>
      <c r="G9">
        <f>Calculations!G10</f>
        <v>88518.532834031372</v>
      </c>
      <c r="H9">
        <f>Calculations!H10</f>
        <v>89494.148008180215</v>
      </c>
      <c r="I9">
        <f>Calculations!I10</f>
        <v>90641.503323115598</v>
      </c>
      <c r="J9">
        <f>Calculations!J10</f>
        <v>91959.838482921768</v>
      </c>
      <c r="K9">
        <f>Calculations!K10</f>
        <v>93446.322407524232</v>
      </c>
      <c r="L9">
        <f>Calculations!L10</f>
        <v>95102.535018639028</v>
      </c>
      <c r="M9">
        <f>Calculations!M10</f>
        <v>96927.419580553455</v>
      </c>
      <c r="N9">
        <f>Calculations!N10</f>
        <v>98911.442082414665</v>
      </c>
      <c r="O9">
        <f>Calculations!O10</f>
        <v>101051.29086193055</v>
      </c>
      <c r="P9">
        <f>Calculations!P10</f>
        <v>103339.4836125725</v>
      </c>
      <c r="Q9">
        <f>Calculations!Q10</f>
        <v>105771.51418610096</v>
      </c>
      <c r="R9">
        <f>Calculations!R10</f>
        <v>108336.36136836548</v>
      </c>
      <c r="S9">
        <f>Calculations!S10</f>
        <v>111024.22072261979</v>
      </c>
      <c r="T9">
        <f>Calculations!T10</f>
        <v>113828.08718659091</v>
      </c>
      <c r="U9">
        <f>Calculations!U10</f>
        <v>116731.73199876485</v>
      </c>
      <c r="V9">
        <f>Calculations!V10</f>
        <v>119729.96658396535</v>
      </c>
      <c r="W9">
        <f>Calculations!W10</f>
        <v>122815.92058267527</v>
      </c>
      <c r="X9">
        <f>Calculations!X10</f>
        <v>125984.62293631</v>
      </c>
      <c r="Y9">
        <f>Calculations!Y10</f>
        <v>129239.82719873956</v>
      </c>
      <c r="Z9">
        <f>Calculations!Z10</f>
        <v>132554.93187956777</v>
      </c>
      <c r="AA9">
        <f>Calculations!AA10</f>
        <v>135923.56942671872</v>
      </c>
      <c r="AB9">
        <f>Calculations!AB10</f>
        <v>139342.86377852835</v>
      </c>
      <c r="AC9">
        <f>Calculations!AC10</f>
        <v>142884.09957034691</v>
      </c>
      <c r="AD9">
        <f>Calculations!AD10</f>
        <v>146495.38828444312</v>
      </c>
      <c r="AE9">
        <f>Calculations!AE10</f>
        <v>150170.05687860376</v>
      </c>
      <c r="AF9">
        <f>Calculations!AF10</f>
        <v>153915.30011236761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2022-09-12T22:05:41Z</dcterms:modified>
</cp:coreProperties>
</file>