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elec/GBSC/"/>
    </mc:Choice>
  </mc:AlternateContent>
  <xr:revisionPtr revIDLastSave="0" documentId="8_{6CB2992B-80D2-964F-9D77-CCA5EEF6740F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<sst xmlns="http://schemas.openxmlformats.org/spreadsheetml/2006/main" count="318" uniqueCount="156">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</sst>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130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OH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OH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2.6417633140232887E-2</v>
      </c>
      <c r="D32" s="17">
        <f>C32</f>
        <v>2.6417633140232887E-2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53</v>
      </c>
      <c r="C33" s="17">
        <f>C32*F7*1000</f>
        <v>713.2760947862879</v>
      </c>
      <c r="D33" s="17">
        <f>D32*G7*1000</f>
        <v>1069.914142179432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53</v>
      </c>
      <c r="C34" s="17">
        <f>C32*F10*1000</f>
        <v>5848.7210277990853</v>
      </c>
      <c r="D34" s="17">
        <f>D32*G10*1000</f>
        <v>13630.543134033622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53</v>
      </c>
      <c r="C37" s="17">
        <f t="shared" ref="C37:Q37" si="1">($R37-$B37)/($R36-$B36)+B37</f>
        <v>94.267255924143001</v>
      </c>
      <c r="D37" s="17">
        <f t="shared" si="1"/>
        <v>135.534511848286</v>
      </c>
      <c r="E37" s="17">
        <f t="shared" si="1"/>
        <v>176.801767772429</v>
      </c>
      <c r="F37" s="17">
        <f t="shared" si="1"/>
        <v>218.069023696572</v>
      </c>
      <c r="G37" s="17">
        <f t="shared" si="1"/>
        <v>259.336279620715</v>
      </c>
      <c r="H37" s="17">
        <f t="shared" si="1"/>
        <v>300.603535544858</v>
      </c>
      <c r="I37" s="17">
        <f t="shared" si="1"/>
        <v>341.87079146900101</v>
      </c>
      <c r="J37" s="17">
        <f t="shared" si="1"/>
        <v>383.13804739314401</v>
      </c>
      <c r="K37" s="17">
        <f t="shared" si="1"/>
        <v>424.40530331728701</v>
      </c>
      <c r="L37" s="17">
        <f t="shared" si="1"/>
        <v>465.67255924143001</v>
      </c>
      <c r="M37" s="17">
        <f t="shared" si="1"/>
        <v>506.93981516557301</v>
      </c>
      <c r="N37" s="17">
        <f t="shared" si="1"/>
        <v>548.20707108971601</v>
      </c>
      <c r="O37" s="17">
        <f t="shared" si="1"/>
        <v>589.47432701385901</v>
      </c>
      <c r="P37" s="17">
        <f t="shared" si="1"/>
        <v>630.74158293800201</v>
      </c>
      <c r="Q37" s="17">
        <f t="shared" si="1"/>
        <v>672.00883886214501</v>
      </c>
      <c r="R37" s="21">
        <f>C33</f>
        <v>713.2760947862879</v>
      </c>
      <c r="S37" s="17">
        <f t="shared" ref="S37:AF37" si="2">($AG37-$R37)/($AG36-$R36)+R37</f>
        <v>737.0519646124975</v>
      </c>
      <c r="T37" s="17">
        <f t="shared" si="2"/>
        <v>760.8278344387071</v>
      </c>
      <c r="U37" s="17">
        <f t="shared" si="2"/>
        <v>784.6037042649167</v>
      </c>
      <c r="V37" s="17">
        <f t="shared" si="2"/>
        <v>808.3795740911263</v>
      </c>
      <c r="W37" s="17">
        <f t="shared" si="2"/>
        <v>832.1554439173359</v>
      </c>
      <c r="X37" s="17">
        <f t="shared" si="2"/>
        <v>855.9313137435455</v>
      </c>
      <c r="Y37" s="17">
        <f t="shared" si="2"/>
        <v>879.7071835697551</v>
      </c>
      <c r="Z37" s="17">
        <f t="shared" si="2"/>
        <v>903.4830533959647</v>
      </c>
      <c r="AA37" s="17">
        <f t="shared" si="2"/>
        <v>927.2589232221743</v>
      </c>
      <c r="AB37" s="17">
        <f t="shared" si="2"/>
        <v>951.0347930483839</v>
      </c>
      <c r="AC37" s="17">
        <f t="shared" si="2"/>
        <v>974.8106628745935</v>
      </c>
      <c r="AD37" s="17">
        <f t="shared" si="2"/>
        <v>998.5865327008031</v>
      </c>
      <c r="AE37" s="17">
        <f t="shared" si="2"/>
        <v>1022.3624025270127</v>
      </c>
      <c r="AF37" s="17">
        <f t="shared" si="2"/>
        <v>1046.1382723532224</v>
      </c>
      <c r="AG37" s="21">
        <f>D33</f>
        <v>1069.914142179432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53</v>
      </c>
      <c r="C40" s="17">
        <f t="shared" ref="C40:Q40" si="4">($R40-$B40)/($R39-$B39)+B40</f>
        <v>465.71685197867191</v>
      </c>
      <c r="D40" s="17">
        <f t="shared" si="4"/>
        <v>878.43370395734382</v>
      </c>
      <c r="E40" s="17">
        <f t="shared" si="4"/>
        <v>1291.1505559360157</v>
      </c>
      <c r="F40" s="17">
        <f t="shared" si="4"/>
        <v>1703.8674079146876</v>
      </c>
      <c r="G40" s="17">
        <f t="shared" si="4"/>
        <v>2116.5842598933596</v>
      </c>
      <c r="H40" s="17">
        <f t="shared" si="4"/>
        <v>2529.3011118720315</v>
      </c>
      <c r="I40" s="17">
        <f t="shared" si="4"/>
        <v>2942.0179638507034</v>
      </c>
      <c r="J40" s="17">
        <f t="shared" si="4"/>
        <v>3354.7348158293753</v>
      </c>
      <c r="K40" s="17">
        <f t="shared" si="4"/>
        <v>3767.4516678080472</v>
      </c>
      <c r="L40" s="17">
        <f t="shared" si="4"/>
        <v>4180.1685197867191</v>
      </c>
      <c r="M40" s="17">
        <f t="shared" si="4"/>
        <v>4592.885371765391</v>
      </c>
      <c r="N40" s="17">
        <f t="shared" si="4"/>
        <v>5005.6022237440629</v>
      </c>
      <c r="O40" s="17">
        <f t="shared" si="4"/>
        <v>5418.3190757227349</v>
      </c>
      <c r="P40" s="17">
        <f t="shared" si="4"/>
        <v>5831.0359277014068</v>
      </c>
      <c r="Q40" s="17">
        <f t="shared" si="4"/>
        <v>6243.7527796800787</v>
      </c>
      <c r="R40" s="21">
        <f>FORECAST(R36,$B$34:$D$34,$B$31:$D$31)</f>
        <v>6656.4696316587506</v>
      </c>
      <c r="S40" s="17">
        <f t="shared" ref="S40:AF40" si="5">($AG40-$R40)/($AG39-$R39)+R40</f>
        <v>7093.6143648025427</v>
      </c>
      <c r="T40" s="17">
        <f t="shared" si="5"/>
        <v>7530.7590979463348</v>
      </c>
      <c r="U40" s="17">
        <f t="shared" si="5"/>
        <v>7967.9038310901269</v>
      </c>
      <c r="V40" s="17">
        <f t="shared" si="5"/>
        <v>8405.048564233919</v>
      </c>
      <c r="W40" s="17">
        <f t="shared" si="5"/>
        <v>8842.1932973777111</v>
      </c>
      <c r="X40" s="17">
        <f t="shared" si="5"/>
        <v>9279.3380305215032</v>
      </c>
      <c r="Y40" s="17">
        <f t="shared" si="5"/>
        <v>9716.4827636652954</v>
      </c>
      <c r="Z40" s="17">
        <f t="shared" si="5"/>
        <v>10153.627496809087</v>
      </c>
      <c r="AA40" s="17">
        <f t="shared" si="5"/>
        <v>10590.77222995288</v>
      </c>
      <c r="AB40" s="17">
        <f t="shared" si="5"/>
        <v>11027.916963096672</v>
      </c>
      <c r="AC40" s="17">
        <f t="shared" si="5"/>
        <v>11465.061696240464</v>
      </c>
      <c r="AD40" s="17">
        <f t="shared" si="5"/>
        <v>11902.206429384256</v>
      </c>
      <c r="AE40" s="17">
        <f t="shared" si="5"/>
        <v>12339.351162528048</v>
      </c>
      <c r="AF40" s="17">
        <f t="shared" si="5"/>
        <v>12776.49589567184</v>
      </c>
      <c r="AG40" s="21">
        <f>FORECAST(AG36,$B$34:$D$34,$B$31:$D$31)</f>
        <v>13213.640628815629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53</v>
      </c>
      <c r="C2" s="5">
        <f>Calculations!C37</f>
        <v>94.267255924143001</v>
      </c>
      <c r="D2" s="5">
        <f>Calculations!D37</f>
        <v>135.534511848286</v>
      </c>
      <c r="E2" s="5">
        <f>Calculations!E37</f>
        <v>176.801767772429</v>
      </c>
      <c r="F2" s="5">
        <f>Calculations!F37</f>
        <v>218.069023696572</v>
      </c>
      <c r="G2" s="5">
        <f>Calculations!G37</f>
        <v>259.336279620715</v>
      </c>
      <c r="H2" s="5">
        <f>Calculations!H37</f>
        <v>300.603535544858</v>
      </c>
      <c r="I2" s="5">
        <f>Calculations!I37</f>
        <v>341.87079146900101</v>
      </c>
      <c r="J2" s="5">
        <f>Calculations!J37</f>
        <v>383.13804739314401</v>
      </c>
      <c r="K2" s="5">
        <f>Calculations!K37</f>
        <v>424.40530331728701</v>
      </c>
      <c r="L2" s="5">
        <f>Calculations!L37</f>
        <v>465.67255924143001</v>
      </c>
      <c r="M2" s="5">
        <f>Calculations!M37</f>
        <v>506.93981516557301</v>
      </c>
      <c r="N2" s="5">
        <f>Calculations!N37</f>
        <v>548.20707108971601</v>
      </c>
      <c r="O2" s="5">
        <f>Calculations!O37</f>
        <v>589.47432701385901</v>
      </c>
      <c r="P2" s="5">
        <f>Calculations!P37</f>
        <v>630.74158293800201</v>
      </c>
      <c r="Q2" s="5">
        <f>Calculations!Q37</f>
        <v>672.00883886214501</v>
      </c>
      <c r="R2" s="5">
        <f>Calculations!R37</f>
        <v>713.2760947862879</v>
      </c>
      <c r="S2" s="5">
        <f>Calculations!S37</f>
        <v>737.0519646124975</v>
      </c>
      <c r="T2" s="5">
        <f>Calculations!T37</f>
        <v>760.8278344387071</v>
      </c>
      <c r="U2" s="5">
        <f>Calculations!U37</f>
        <v>784.6037042649167</v>
      </c>
      <c r="V2" s="5">
        <f>Calculations!V37</f>
        <v>808.3795740911263</v>
      </c>
      <c r="W2" s="5">
        <f>Calculations!W37</f>
        <v>832.1554439173359</v>
      </c>
      <c r="X2" s="5">
        <f>Calculations!X37</f>
        <v>855.9313137435455</v>
      </c>
      <c r="Y2" s="5">
        <f>Calculations!Y37</f>
        <v>879.7071835697551</v>
      </c>
      <c r="Z2" s="5">
        <f>Calculations!Z37</f>
        <v>903.4830533959647</v>
      </c>
      <c r="AA2" s="5">
        <f>Calculations!AA37</f>
        <v>927.2589232221743</v>
      </c>
      <c r="AB2" s="5">
        <f>Calculations!AB37</f>
        <v>951.0347930483839</v>
      </c>
      <c r="AC2" s="5">
        <f>Calculations!AC37</f>
        <v>974.8106628745935</v>
      </c>
      <c r="AD2" s="5">
        <f>Calculations!AD37</f>
        <v>998.5865327008031</v>
      </c>
      <c r="AE2" s="5">
        <f>Calculations!AE37</f>
        <v>1022.3624025270127</v>
      </c>
      <c r="AF2" s="5">
        <f>Calculations!AF37</f>
        <v>1046.1382723532224</v>
      </c>
      <c r="AG2" s="5">
        <f>Calculations!AG37</f>
        <v>1069.914142179432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53</v>
      </c>
      <c r="C2" s="5">
        <f>Calculations!C40</f>
        <v>465.71685197867191</v>
      </c>
      <c r="D2" s="5">
        <f>Calculations!D40</f>
        <v>878.43370395734382</v>
      </c>
      <c r="E2" s="5">
        <f>Calculations!E40</f>
        <v>1291.1505559360157</v>
      </c>
      <c r="F2" s="5">
        <f>Calculations!F40</f>
        <v>1703.8674079146876</v>
      </c>
      <c r="G2" s="5">
        <f>Calculations!G40</f>
        <v>2116.5842598933596</v>
      </c>
      <c r="H2" s="5">
        <f>Calculations!H40</f>
        <v>2529.3011118720315</v>
      </c>
      <c r="I2" s="5">
        <f>Calculations!I40</f>
        <v>2942.0179638507034</v>
      </c>
      <c r="J2" s="5">
        <f>Calculations!J40</f>
        <v>3354.7348158293753</v>
      </c>
      <c r="K2" s="5">
        <f>Calculations!K40</f>
        <v>3767.4516678080472</v>
      </c>
      <c r="L2" s="5">
        <f>Calculations!L40</f>
        <v>4180.1685197867191</v>
      </c>
      <c r="M2" s="5">
        <f>Calculations!M40</f>
        <v>4592.885371765391</v>
      </c>
      <c r="N2" s="5">
        <f>Calculations!N40</f>
        <v>5005.6022237440629</v>
      </c>
      <c r="O2" s="5">
        <f>Calculations!O40</f>
        <v>5418.3190757227349</v>
      </c>
      <c r="P2" s="5">
        <f>Calculations!P40</f>
        <v>5831.0359277014068</v>
      </c>
      <c r="Q2" s="5">
        <f>Calculations!Q40</f>
        <v>6243.7527796800787</v>
      </c>
      <c r="R2" s="5">
        <f>Calculations!R40</f>
        <v>6656.4696316587506</v>
      </c>
      <c r="S2" s="5">
        <f>Calculations!S40</f>
        <v>7093.6143648025427</v>
      </c>
      <c r="T2" s="5">
        <f>Calculations!T40</f>
        <v>7530.7590979463348</v>
      </c>
      <c r="U2" s="5">
        <f>Calculations!U40</f>
        <v>7967.9038310901269</v>
      </c>
      <c r="V2" s="5">
        <f>Calculations!V40</f>
        <v>8405.048564233919</v>
      </c>
      <c r="W2" s="5">
        <f>Calculations!W40</f>
        <v>8842.1932973777111</v>
      </c>
      <c r="X2" s="5">
        <f>Calculations!X40</f>
        <v>9279.3380305215032</v>
      </c>
      <c r="Y2" s="5">
        <f>Calculations!Y40</f>
        <v>9716.4827636652954</v>
      </c>
      <c r="Z2" s="5">
        <f>Calculations!Z40</f>
        <v>10153.627496809087</v>
      </c>
      <c r="AA2" s="5">
        <f>Calculations!AA40</f>
        <v>10590.77222995288</v>
      </c>
      <c r="AB2" s="5">
        <f>Calculations!AB40</f>
        <v>11027.916963096672</v>
      </c>
      <c r="AC2" s="5">
        <f>Calculations!AC40</f>
        <v>11465.061696240464</v>
      </c>
      <c r="AD2" s="5">
        <f>Calculations!AD40</f>
        <v>11902.206429384256</v>
      </c>
      <c r="AE2" s="5">
        <f>Calculations!AE40</f>
        <v>12339.351162528048</v>
      </c>
      <c r="AF2" s="5">
        <f>Calculations!AF40</f>
        <v>12776.49589567184</v>
      </c>
      <c r="AG2" s="5">
        <f>Calculations!AG40</f>
        <v>13213.640628815629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53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2022-11-09T23:19:07Z</dcterms:modified>
</cp:coreProperties>
</file>