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io-model\GaHEbIC\"/>
    </mc:Choice>
  </mc:AlternateContent>
  <xr:revisionPtr revIDLastSave="0" documentId="8_{5AE867B9-3DF4-4758-B677-E5189167F2C2}" xr6:coauthVersionLast="47" xr6:coauthVersionMax="47" xr10:uidLastSave="{00000000-0000-0000-0000-000000000000}"/>
  <bookViews>
    <workbookView xWindow="91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Y4" i="5"/>
  <c r="AG4" i="5"/>
  <c r="AO4" i="5"/>
  <c r="W4" i="6"/>
  <c r="M4" i="5"/>
  <c r="F4" i="6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V2" i="7" s="1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AF2" i="8" s="1"/>
  <c r="X4" i="6"/>
  <c r="P4" i="6"/>
  <c r="P2" i="8" s="1"/>
  <c r="H4" i="6"/>
  <c r="D4" i="5"/>
  <c r="L4" i="5"/>
  <c r="T4" i="5"/>
  <c r="T2" i="7" s="1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AC2" i="8" s="1"/>
  <c r="U4" i="6"/>
  <c r="M4" i="6"/>
  <c r="E4" i="6"/>
  <c r="G4" i="5"/>
  <c r="O4" i="5"/>
  <c r="W4" i="5"/>
  <c r="W2" i="7" s="1"/>
  <c r="AE4" i="5"/>
  <c r="AM4" i="5"/>
  <c r="AM2" i="7" s="1"/>
  <c r="AJ4" i="6"/>
  <c r="AB4" i="6"/>
  <c r="T4" i="6"/>
  <c r="L4" i="6"/>
  <c r="L2" i="8" s="1"/>
  <c r="H4" i="5"/>
  <c r="P4" i="5"/>
  <c r="P2" i="7" s="1"/>
  <c r="X4" i="5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M2" i="8"/>
  <c r="N2" i="8"/>
  <c r="O2" i="8"/>
  <c r="Q2" i="8"/>
  <c r="R2" i="8"/>
  <c r="S2" i="8"/>
  <c r="T2" i="8"/>
  <c r="U2" i="8"/>
  <c r="V2" i="8"/>
  <c r="W2" i="8"/>
  <c r="X2" i="8"/>
  <c r="Y2" i="8"/>
  <c r="Z2" i="8"/>
  <c r="AA2" i="8"/>
  <c r="AB2" i="8"/>
  <c r="AD2" i="8"/>
  <c r="AE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Q2" i="7"/>
  <c r="R2" i="7"/>
  <c r="U2" i="7"/>
  <c r="X2" i="7"/>
  <c r="Y2" i="7"/>
  <c r="Z2" i="7"/>
  <c r="AA2" i="7"/>
  <c r="AB2" i="7"/>
  <c r="AC2" i="7"/>
  <c r="AD2" i="7"/>
  <c r="AE2" i="7"/>
  <c r="AG2" i="7"/>
  <c r="AI2" i="7"/>
  <c r="AK2" i="7"/>
  <c r="AL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<sst xmlns="http://schemas.openxmlformats.org/spreadsheetml/2006/main" count="2383" uniqueCount="828">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</sst>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812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OH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1.65798270779553E-2</v>
      </c>
      <c r="C4" s="84">
        <f>IFERROR(INDEX('State BOBIC'!$C$2:$AR$51,MATCH(About!$B$2,'State BOBIC'!$AS$2:$AS$51,0),MATCH(C$1,'State BOBIC'!$C$1:$AR$1,0))/SUM('State BOBIC'!D:D),0)</f>
        <v>6.5161023015709946E-2</v>
      </c>
      <c r="D4" s="84">
        <f>IFERROR(INDEX('State BOBIC'!$C$2:$AR$51,MATCH(About!$B$2,'State BOBIC'!$AS$2:$AS$51,0),MATCH(D$1,'State BOBIC'!$C$1:$AR$1,0))/SUM('State BOBIC'!E:E),0)</f>
        <v>8.5703334950636596E-3</v>
      </c>
      <c r="E4" s="84">
        <f>IFERROR(INDEX('State BOBIC'!$C$2:$AR$51,MATCH(About!$B$2,'State BOBIC'!$AS$2:$AS$51,0),MATCH(E$1,'State BOBIC'!$C$1:$AR$1,0))/SUM('State BOBIC'!F:F),0)</f>
        <v>2.108399720072349E-2</v>
      </c>
      <c r="F4" s="84">
        <f>IFERROR(INDEX('State BOBIC'!$C$2:$AR$51,MATCH(About!$B$2,'State BOBIC'!$AS$2:$AS$51,0),MATCH(F$1,'State BOBIC'!$C$1:$AR$1,0))/SUM('State BOBIC'!G:G),0)</f>
        <v>1.5111010734058116E-2</v>
      </c>
      <c r="G4" s="84">
        <f>IFERROR(INDEX('State BOBIC'!$C$2:$AR$51,MATCH(About!$B$2,'State BOBIC'!$AS$2:$AS$51,0),MATCH(G$1,'State BOBIC'!$C$1:$AR$1,0))/SUM('State BOBIC'!H:H),0)</f>
        <v>3.8100090531595E-2</v>
      </c>
      <c r="H4" s="84">
        <f>IFERROR(INDEX('State BOBIC'!$C$2:$AR$51,MATCH(About!$B$2,'State BOBIC'!$AS$2:$AS$51,0),MATCH(H$1,'State BOBIC'!$C$1:$AR$1,0))/SUM('State BOBIC'!I:I),0)</f>
        <v>2.037242654108392E-2</v>
      </c>
      <c r="I4" s="84">
        <f>IFERROR(INDEX('State BOBIC'!$C$2:$AR$51,MATCH(About!$B$2,'State BOBIC'!$AS$2:$AS$51,0),MATCH(I$1,'State BOBIC'!$C$1:$AR$1,0))/SUM('State BOBIC'!J:J),0)</f>
        <v>3.2047679816371112E-2</v>
      </c>
      <c r="J4" s="84">
        <f>IFERROR(INDEX('State BOBIC'!$C$2:$AR$51,MATCH(About!$B$2,'State BOBIC'!$AS$2:$AS$51,0),MATCH(J$1,'State BOBIC'!$C$1:$AR$1,0))/SUM('State BOBIC'!K:K),0)</f>
        <v>4.871202292537103E-2</v>
      </c>
      <c r="K4" s="84">
        <f>IFERROR(INDEX('State BOBIC'!$C$2:$AR$51,MATCH(About!$B$2,'State BOBIC'!$AS$2:$AS$51,0),MATCH(K$1,'State BOBIC'!$C$1:$AR$1,0))/SUM('State BOBIC'!L:L),0)</f>
        <v>4.2826278620728381E-2</v>
      </c>
      <c r="L4" s="84">
        <f>IFERROR(INDEX('State BOBIC'!$C$2:$AR$51,MATCH(About!$B$2,'State BOBIC'!$AS$2:$AS$51,0),MATCH(L$1,'State BOBIC'!$C$1:$AR$1,0))/SUM('State BOBIC'!M:M),0)</f>
        <v>7.1616760637533888E-2</v>
      </c>
      <c r="M4" s="84">
        <f>IFERROR(INDEX('State BOBIC'!$C$2:$AR$51,MATCH(About!$B$2,'State BOBIC'!$AS$2:$AS$51,0),MATCH(M$1,'State BOBIC'!$C$1:$AR$1,0))/SUM('State BOBIC'!N:N),0)</f>
        <v>1.3503309525701109E-2</v>
      </c>
      <c r="N4" s="84">
        <f>IFERROR(INDEX('State BOBIC'!$C$2:$AR$51,MATCH(About!$B$2,'State BOBIC'!$AS$2:$AS$51,0),MATCH(N$1,'State BOBIC'!$C$1:$AR$1,0))/SUM('State BOBIC'!O:O),0)</f>
        <v>7.7617677330281784E-2</v>
      </c>
      <c r="O4" s="84">
        <f>IFERROR(INDEX('State BOBIC'!$C$2:$AR$51,MATCH(About!$B$2,'State BOBIC'!$AS$2:$AS$51,0),MATCH(O$1,'State BOBIC'!$C$1:$AR$1,0))/SUM('State BOBIC'!P:P),0)</f>
        <v>9.2647123543628834E-2</v>
      </c>
      <c r="P4" s="84">
        <f>IFERROR(INDEX('State BOBIC'!$C$2:$AR$51,MATCH(About!$B$2,'State BOBIC'!$AS$2:$AS$51,0),MATCH(P$1,'State BOBIC'!$C$1:$AR$1,0))/SUM('State BOBIC'!Q:Q),0)</f>
        <v>5.7853818645441257E-2</v>
      </c>
      <c r="Q4" s="84">
        <f>IFERROR(INDEX('State BOBIC'!$C$2:$AR$51,MATCH(About!$B$2,'State BOBIC'!$AS$2:$AS$51,0),MATCH(Q$1,'State BOBIC'!$C$1:$AR$1,0))/SUM('State BOBIC'!R:R),0)</f>
        <v>0.10852982371067248</v>
      </c>
      <c r="R4" s="84">
        <f>IFERROR(INDEX('State BOBIC'!$C$2:$AR$51,MATCH(About!$B$2,'State BOBIC'!$AS$2:$AS$51,0),MATCH(R$1,'State BOBIC'!$C$1:$AR$1,0))/SUM('State BOBIC'!S:S),0)</f>
        <v>6.3586956349547794E-2</v>
      </c>
      <c r="S4" s="84">
        <f>IFERROR(INDEX('State BOBIC'!$C$2:$AR$51,MATCH(About!$B$2,'State BOBIC'!$AS$2:$AS$51,0),MATCH(S$1,'State BOBIC'!$C$1:$AR$1,0))/SUM('State BOBIC'!T:T),0)</f>
        <v>7.0415091423531834E-2</v>
      </c>
      <c r="T4" s="84">
        <f>IFERROR(INDEX('State BOBIC'!$C$2:$AR$51,MATCH(About!$B$2,'State BOBIC'!$AS$2:$AS$51,0),MATCH(T$1,'State BOBIC'!$C$1:$AR$1,0))/SUM('State BOBIC'!U:U),0)</f>
        <v>1.0677477308838208E-2</v>
      </c>
      <c r="U4" s="84">
        <f>IFERROR(INDEX('State BOBIC'!$C$2:$AR$51,MATCH(About!$B$2,'State BOBIC'!$AS$2:$AS$51,0),MATCH(U$1,'State BOBIC'!$C$1:$AR$1,0))/SUM('State BOBIC'!V:V),0)</f>
        <v>7.1281742934806033E-2</v>
      </c>
      <c r="V4" s="84">
        <f>IFERROR(INDEX('State BOBIC'!$C$2:$AR$51,MATCH(About!$B$2,'State BOBIC'!$AS$2:$AS$51,0),MATCH(V$1,'State BOBIC'!$C$1:$AR$1,0))/SUM('State BOBIC'!W:W),0)</f>
        <v>6.3691151500097978E-2</v>
      </c>
      <c r="W4" s="84">
        <f>IFERROR(INDEX('State BOBIC'!$C$2:$AR$51,MATCH(About!$B$2,'State BOBIC'!$AS$2:$AS$51,0),MATCH(W$1,'State BOBIC'!$C$1:$AR$1,0))/SUM('State BOBIC'!X:X),0)</f>
        <v>0.10109943306646405</v>
      </c>
      <c r="X4" s="84">
        <f>IFERROR(INDEX('State BOBIC'!$C$2:$AR$51,MATCH(About!$B$2,'State BOBIC'!$AS$2:$AS$51,0),MATCH(X$1,'State BOBIC'!$C$1:$AR$1,0))/SUM('State BOBIC'!Y:Y),0)</f>
        <v>3.6402150846900065E-2</v>
      </c>
      <c r="Y4" s="84">
        <f>IFERROR(INDEX('State BOBIC'!$C$2:$AR$51,MATCH(About!$B$2,'State BOBIC'!$AS$2:$AS$51,0),MATCH(Y$1,'State BOBIC'!$C$1:$AR$1,0))/SUM('State BOBIC'!Z:Z),0)</f>
        <v>3.2888382147235669E-2</v>
      </c>
      <c r="Z4" s="84">
        <f>IFERROR(INDEX('State BOBIC'!$C$2:$AR$51,MATCH(About!$B$2,'State BOBIC'!$AS$2:$AS$51,0),MATCH(Z$1,'State BOBIC'!$C$1:$AR$1,0))/SUM('State BOBIC'!AA:AA),0)</f>
        <v>3.3190660460921818E-2</v>
      </c>
      <c r="AA4" s="84">
        <f>IFERROR(INDEX('State BOBIC'!$C$2:$AR$51,MATCH(About!$B$2,'State BOBIC'!$AS$2:$AS$51,0),MATCH(AA$1,'State BOBIC'!$C$1:$AR$1,0))/SUM('State BOBIC'!AB:AB),0)</f>
        <v>3.806281192345079E-2</v>
      </c>
      <c r="AB4" s="84">
        <f>IFERROR(INDEX('State BOBIC'!$C$2:$AR$51,MATCH(About!$B$2,'State BOBIC'!$AS$2:$AS$51,0),MATCH(AB$1,'State BOBIC'!$C$1:$AR$1,0))/SUM('State BOBIC'!AC:AC),0)</f>
        <v>4.054325809405826E-2</v>
      </c>
      <c r="AC4" s="84">
        <f>IFERROR(INDEX('State BOBIC'!$C$2:$AR$51,MATCH(About!$B$2,'State BOBIC'!$AS$2:$AS$51,0),MATCH(AC$1,'State BOBIC'!$C$1:$AR$1,0))/SUM('State BOBIC'!AD:AD),0)</f>
        <v>2.9697715911939836E-2</v>
      </c>
      <c r="AD4" s="84">
        <f>IFERROR(INDEX('State BOBIC'!$C$2:$AR$51,MATCH(About!$B$2,'State BOBIC'!$AS$2:$AS$51,0),MATCH(AD$1,'State BOBIC'!$C$1:$AR$1,0))/SUM('State BOBIC'!AE:AE),0)</f>
        <v>3.5130240116957055E-2</v>
      </c>
      <c r="AE4" s="84">
        <f>IFERROR(INDEX('State BOBIC'!$C$2:$AR$51,MATCH(About!$B$2,'State BOBIC'!$AS$2:$AS$51,0),MATCH(AE$1,'State BOBIC'!$C$1:$AR$1,0))/SUM('State BOBIC'!AF:AF),0)</f>
        <v>3.6595243873836079E-2</v>
      </c>
      <c r="AF4" s="84">
        <f>IFERROR(INDEX('State BOBIC'!$C$2:$AR$51,MATCH(About!$B$2,'State BOBIC'!$AS$2:$AS$51,0),MATCH(AF$1,'State BOBIC'!$C$1:$AR$1,0))/SUM('State BOBIC'!AG:AG),0)</f>
        <v>3.0357340080638211E-2</v>
      </c>
      <c r="AG4" s="84">
        <f>IFERROR(INDEX('State BOBIC'!$C$2:$AR$51,MATCH(About!$B$2,'State BOBIC'!$AS$2:$AS$51,0),MATCH(AG$1,'State BOBIC'!$C$1:$AR$1,0))/SUM('State BOBIC'!AH:AH),0)</f>
        <v>1.7618891663820111E-2</v>
      </c>
      <c r="AH4" s="84">
        <f>IFERROR(INDEX('State BOBIC'!$C$2:$AR$51,MATCH(About!$B$2,'State BOBIC'!$AS$2:$AS$51,0),MATCH(AH$1,'State BOBIC'!$C$1:$AR$1,0))/SUM('State BOBIC'!AI:AI),0)</f>
        <v>2.0346478452458291E-2</v>
      </c>
      <c r="AI4" s="84">
        <f>IFERROR(INDEX('State BOBIC'!$C$2:$AR$51,MATCH(About!$B$2,'State BOBIC'!$AS$2:$AS$51,0),MATCH(AI$1,'State BOBIC'!$C$1:$AR$1,0))/SUM('State BOBIC'!AJ:AJ),0)</f>
        <v>1.7648047380757204E-2</v>
      </c>
      <c r="AJ4" s="84">
        <f>IFERROR(INDEX('State BOBIC'!$C$2:$AR$51,MATCH(About!$B$2,'State BOBIC'!$AS$2:$AS$51,0),MATCH(AJ$1,'State BOBIC'!$C$1:$AR$1,0))/SUM('State BOBIC'!AK:AK),0)</f>
        <v>4.0776429394006344E-2</v>
      </c>
      <c r="AK4" s="84">
        <f>IFERROR(INDEX('State BOBIC'!$C$2:$AR$51,MATCH(About!$B$2,'State BOBIC'!$AS$2:$AS$51,0),MATCH(AK$1,'State BOBIC'!$C$1:$AR$1,0))/SUM('State BOBIC'!AL:AL),0)</f>
        <v>2.8691431292322454E-2</v>
      </c>
      <c r="AL4" s="84">
        <f>IFERROR(INDEX('State BOBIC'!$C$2:$AR$51,MATCH(About!$B$2,'State BOBIC'!$AS$2:$AS$51,0),MATCH(AL$1,'State BOBIC'!$C$1:$AR$1,0))/SUM('State BOBIC'!AM:AM),0)</f>
        <v>3.178548102577243E-2</v>
      </c>
      <c r="AM4" s="84">
        <f>IFERROR(INDEX('State BOBIC'!$C$2:$AR$51,MATCH(About!$B$2,'State BOBIC'!$AS$2:$AS$51,0),MATCH(AM$1,'State BOBIC'!$C$1:$AR$1,0))/SUM('State BOBIC'!AN:AN),0)</f>
        <v>3.1423631027578829E-2</v>
      </c>
      <c r="AN4" s="84">
        <f>IFERROR(INDEX('State BOBIC'!$C$2:$AR$51,MATCH(About!$B$2,'State BOBIC'!$AS$2:$AS$51,0),MATCH(AN$1,'State BOBIC'!$C$1:$AR$1,0))/SUM('State BOBIC'!AO:AO),0)</f>
        <v>2.53736406752763E-2</v>
      </c>
      <c r="AO4" s="84">
        <f>IFERROR(INDEX('State BOBIC'!$C$2:$AR$51,MATCH(About!$B$2,'State BOBIC'!$AS$2:$AS$51,0),MATCH(AO$1,'State BOBIC'!$C$1:$AR$1,0))/SUM('State BOBIC'!AP:AP),0)</f>
        <v>3.9099679103606157E-2</v>
      </c>
      <c r="AP4" s="84">
        <f>IFERROR(INDEX('State BOBIC'!$C$2:$AR$51,MATCH(About!$B$2,'State BOBIC'!$AS$2:$AS$51,0),MATCH(AP$1,'State BOBIC'!$C$1:$AR$1,0))/SUM('State BOBIC'!AQ:AQ),0)</f>
        <v>3.1913239627108604E-2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1.65798270779553E-2</v>
      </c>
      <c r="C4" s="84">
        <f>IFERROR(INDEX('State BOBIC'!$C$2:$AR$51,MATCH(About!$B$2,'State BOBIC'!$AS$2:$AS$51,0),MATCH(C$1,'State BOBIC'!$C$1:$AR$1,0))/SUM('State BOBIC'!D:D),0)</f>
        <v>6.5161023015709946E-2</v>
      </c>
      <c r="D4" s="84">
        <f>IFERROR(INDEX('State BOBIC'!$C$2:$AR$51,MATCH(About!$B$2,'State BOBIC'!$AS$2:$AS$51,0),MATCH(D$1,'State BOBIC'!$C$1:$AR$1,0))/SUM('State BOBIC'!E:E),0)</f>
        <v>8.5703334950636596E-3</v>
      </c>
      <c r="E4" s="84">
        <f>IFERROR(INDEX('State BOBIC'!$C$2:$AR$51,MATCH(About!$B$2,'State BOBIC'!$AS$2:$AS$51,0),MATCH(E$1,'State BOBIC'!$C$1:$AR$1,0))/SUM('State BOBIC'!F:F),0)</f>
        <v>2.108399720072349E-2</v>
      </c>
      <c r="F4" s="84">
        <f>IFERROR(INDEX('State BOBIC'!$C$2:$AR$51,MATCH(About!$B$2,'State BOBIC'!$AS$2:$AS$51,0),MATCH(F$1,'State BOBIC'!$C$1:$AR$1,0))/SUM('State BOBIC'!G:G),0)</f>
        <v>1.5111010734058116E-2</v>
      </c>
      <c r="G4" s="84">
        <f>IFERROR(INDEX('State BOBIC'!$C$2:$AR$51,MATCH(About!$B$2,'State BOBIC'!$AS$2:$AS$51,0),MATCH(G$1,'State BOBIC'!$C$1:$AR$1,0))/SUM('State BOBIC'!H:H),0)</f>
        <v>3.8100090531595E-2</v>
      </c>
      <c r="H4" s="84">
        <f>IFERROR(INDEX('State BOBIC'!$C$2:$AR$51,MATCH(About!$B$2,'State BOBIC'!$AS$2:$AS$51,0),MATCH(H$1,'State BOBIC'!$C$1:$AR$1,0))/SUM('State BOBIC'!I:I),0)</f>
        <v>2.037242654108392E-2</v>
      </c>
      <c r="I4" s="84">
        <f>IFERROR(INDEX('State BOBIC'!$C$2:$AR$51,MATCH(About!$B$2,'State BOBIC'!$AS$2:$AS$51,0),MATCH(I$1,'State BOBIC'!$C$1:$AR$1,0))/SUM('State BOBIC'!J:J),0)</f>
        <v>3.2047679816371112E-2</v>
      </c>
      <c r="J4" s="84">
        <f>IFERROR(INDEX('State BOBIC'!$C$2:$AR$51,MATCH(About!$B$2,'State BOBIC'!$AS$2:$AS$51,0),MATCH(J$1,'State BOBIC'!$C$1:$AR$1,0))/SUM('State BOBIC'!K:K),0)</f>
        <v>4.871202292537103E-2</v>
      </c>
      <c r="K4" s="84">
        <f>IFERROR(INDEX('State BOBIC'!$C$2:$AR$51,MATCH(About!$B$2,'State BOBIC'!$AS$2:$AS$51,0),MATCH(K$1,'State BOBIC'!$C$1:$AR$1,0))/SUM('State BOBIC'!L:L),0)</f>
        <v>4.2826278620728381E-2</v>
      </c>
      <c r="L4" s="84">
        <f>IFERROR(INDEX('State BOBIC'!$C$2:$AR$51,MATCH(About!$B$2,'State BOBIC'!$AS$2:$AS$51,0),MATCH(L$1,'State BOBIC'!$C$1:$AR$1,0))/SUM('State BOBIC'!M:M),0)</f>
        <v>7.1616760637533888E-2</v>
      </c>
      <c r="M4" s="84">
        <f>IFERROR(INDEX('State BOBIC'!$C$2:$AR$51,MATCH(About!$B$2,'State BOBIC'!$AS$2:$AS$51,0),MATCH(M$1,'State BOBIC'!$C$1:$AR$1,0))/SUM('State BOBIC'!N:N),0)</f>
        <v>1.3503309525701109E-2</v>
      </c>
      <c r="N4" s="84">
        <f>IFERROR(INDEX('State BOBIC'!$C$2:$AR$51,MATCH(About!$B$2,'State BOBIC'!$AS$2:$AS$51,0),MATCH(N$1,'State BOBIC'!$C$1:$AR$1,0))/SUM('State BOBIC'!O:O),0)</f>
        <v>7.7617677330281784E-2</v>
      </c>
      <c r="O4" s="84">
        <f>IFERROR(INDEX('State BOBIC'!$C$2:$AR$51,MATCH(About!$B$2,'State BOBIC'!$AS$2:$AS$51,0),MATCH(O$1,'State BOBIC'!$C$1:$AR$1,0))/SUM('State BOBIC'!P:P),0)</f>
        <v>9.2647123543628834E-2</v>
      </c>
      <c r="P4" s="84">
        <f>IFERROR(INDEX('State BOBIC'!$C$2:$AR$51,MATCH(About!$B$2,'State BOBIC'!$AS$2:$AS$51,0),MATCH(P$1,'State BOBIC'!$C$1:$AR$1,0))/SUM('State BOBIC'!Q:Q),0)</f>
        <v>5.7853818645441257E-2</v>
      </c>
      <c r="Q4" s="84">
        <f>IFERROR(INDEX('State BOBIC'!$C$2:$AR$51,MATCH(About!$B$2,'State BOBIC'!$AS$2:$AS$51,0),MATCH(Q$1,'State BOBIC'!$C$1:$AR$1,0))/SUM('State BOBIC'!R:R),0)</f>
        <v>0.10852982371067248</v>
      </c>
      <c r="R4" s="84">
        <f>IFERROR(INDEX('State BOBIC'!$C$2:$AR$51,MATCH(About!$B$2,'State BOBIC'!$AS$2:$AS$51,0),MATCH(R$1,'State BOBIC'!$C$1:$AR$1,0))/SUM('State BOBIC'!S:S),0)</f>
        <v>6.3586956349547794E-2</v>
      </c>
      <c r="S4" s="84">
        <f>IFERROR(INDEX('State BOBIC'!$C$2:$AR$51,MATCH(About!$B$2,'State BOBIC'!$AS$2:$AS$51,0),MATCH(S$1,'State BOBIC'!$C$1:$AR$1,0))/SUM('State BOBIC'!T:T),0)</f>
        <v>7.0415091423531834E-2</v>
      </c>
      <c r="T4" s="84">
        <f>IFERROR(INDEX('State BOBIC'!$C$2:$AR$51,MATCH(About!$B$2,'State BOBIC'!$AS$2:$AS$51,0),MATCH(T$1,'State BOBIC'!$C$1:$AR$1,0))/SUM('State BOBIC'!U:U),0)</f>
        <v>1.0677477308838208E-2</v>
      </c>
      <c r="U4" s="84">
        <f>IFERROR(INDEX('State BOBIC'!$C$2:$AR$51,MATCH(About!$B$2,'State BOBIC'!$AS$2:$AS$51,0),MATCH(U$1,'State BOBIC'!$C$1:$AR$1,0))/SUM('State BOBIC'!V:V),0)</f>
        <v>7.1281742934806033E-2</v>
      </c>
      <c r="V4" s="84">
        <f>IFERROR(INDEX('State BOBIC'!$C$2:$AR$51,MATCH(About!$B$2,'State BOBIC'!$AS$2:$AS$51,0),MATCH(V$1,'State BOBIC'!$C$1:$AR$1,0))/SUM('State BOBIC'!W:W),0)</f>
        <v>6.3691151500097978E-2</v>
      </c>
      <c r="W4" s="84">
        <f>IFERROR(INDEX('State BOBIC'!$C$2:$AR$51,MATCH(About!$B$2,'State BOBIC'!$AS$2:$AS$51,0),MATCH(W$1,'State BOBIC'!$C$1:$AR$1,0))/SUM('State BOBIC'!X:X),0)</f>
        <v>0.10109943306646405</v>
      </c>
      <c r="X4" s="84">
        <f>IFERROR(INDEX('State BOBIC'!$C$2:$AR$51,MATCH(About!$B$2,'State BOBIC'!$AS$2:$AS$51,0),MATCH(X$1,'State BOBIC'!$C$1:$AR$1,0))/SUM('State BOBIC'!Y:Y),0)</f>
        <v>3.6402150846900065E-2</v>
      </c>
      <c r="Y4" s="84">
        <f>IFERROR(INDEX('State BOBIC'!$C$2:$AR$51,MATCH(About!$B$2,'State BOBIC'!$AS$2:$AS$51,0),MATCH(Y$1,'State BOBIC'!$C$1:$AR$1,0))/SUM('State BOBIC'!Z:Z),0)</f>
        <v>3.2888382147235669E-2</v>
      </c>
      <c r="Z4" s="84">
        <f>IFERROR(INDEX('State BOBIC'!$C$2:$AR$51,MATCH(About!$B$2,'State BOBIC'!$AS$2:$AS$51,0),MATCH(Z$1,'State BOBIC'!$C$1:$AR$1,0))/SUM('State BOBIC'!AA:AA),0)</f>
        <v>3.3190660460921818E-2</v>
      </c>
      <c r="AA4" s="84">
        <f>IFERROR(INDEX('State BOBIC'!$C$2:$AR$51,MATCH(About!$B$2,'State BOBIC'!$AS$2:$AS$51,0),MATCH(AA$1,'State BOBIC'!$C$1:$AR$1,0))/SUM('State BOBIC'!AB:AB),0)</f>
        <v>3.806281192345079E-2</v>
      </c>
      <c r="AB4" s="84">
        <f>IFERROR(INDEX('State BOBIC'!$C$2:$AR$51,MATCH(About!$B$2,'State BOBIC'!$AS$2:$AS$51,0),MATCH(AB$1,'State BOBIC'!$C$1:$AR$1,0))/SUM('State BOBIC'!AC:AC),0)</f>
        <v>4.054325809405826E-2</v>
      </c>
      <c r="AC4" s="84">
        <f>IFERROR(INDEX('State BOBIC'!$C$2:$AR$51,MATCH(About!$B$2,'State BOBIC'!$AS$2:$AS$51,0),MATCH(AC$1,'State BOBIC'!$C$1:$AR$1,0))/SUM('State BOBIC'!AD:AD),0)</f>
        <v>2.9697715911939836E-2</v>
      </c>
      <c r="AD4" s="84">
        <f>IFERROR(INDEX('State BOBIC'!$C$2:$AR$51,MATCH(About!$B$2,'State BOBIC'!$AS$2:$AS$51,0),MATCH(AD$1,'State BOBIC'!$C$1:$AR$1,0))/SUM('State BOBIC'!AE:AE),0)</f>
        <v>3.5130240116957055E-2</v>
      </c>
      <c r="AE4" s="84">
        <f>IFERROR(INDEX('State BOBIC'!$C$2:$AR$51,MATCH(About!$B$2,'State BOBIC'!$AS$2:$AS$51,0),MATCH(AE$1,'State BOBIC'!$C$1:$AR$1,0))/SUM('State BOBIC'!AF:AF),0)</f>
        <v>3.6595243873836079E-2</v>
      </c>
      <c r="AF4" s="84">
        <f>IFERROR(INDEX('State BOBIC'!$C$2:$AR$51,MATCH(About!$B$2,'State BOBIC'!$AS$2:$AS$51,0),MATCH(AF$1,'State BOBIC'!$C$1:$AR$1,0))/SUM('State BOBIC'!AG:AG),0)</f>
        <v>3.0357340080638211E-2</v>
      </c>
      <c r="AG4" s="84">
        <f>IFERROR(INDEX('State BOBIC'!$C$2:$AR$51,MATCH(About!$B$2,'State BOBIC'!$AS$2:$AS$51,0),MATCH(AG$1,'State BOBIC'!$C$1:$AR$1,0))/SUM('State BOBIC'!AH:AH),0)</f>
        <v>1.7618891663820111E-2</v>
      </c>
      <c r="AH4" s="84">
        <f>IFERROR(INDEX('State BOBIC'!$C$2:$AR$51,MATCH(About!$B$2,'State BOBIC'!$AS$2:$AS$51,0),MATCH(AH$1,'State BOBIC'!$C$1:$AR$1,0))/SUM('State BOBIC'!AI:AI),0)</f>
        <v>2.0346478452458291E-2</v>
      </c>
      <c r="AI4" s="84">
        <f>IFERROR(INDEX('State BOBIC'!$C$2:$AR$51,MATCH(About!$B$2,'State BOBIC'!$AS$2:$AS$51,0),MATCH(AI$1,'State BOBIC'!$C$1:$AR$1,0))/SUM('State BOBIC'!AJ:AJ),0)</f>
        <v>1.7648047380757204E-2</v>
      </c>
      <c r="AJ4" s="84">
        <f>IFERROR(INDEX('State BOBIC'!$C$2:$AR$51,MATCH(About!$B$2,'State BOBIC'!$AS$2:$AS$51,0),MATCH(AJ$1,'State BOBIC'!$C$1:$AR$1,0))/SUM('State BOBIC'!AK:AK),0)</f>
        <v>4.0776429394006344E-2</v>
      </c>
      <c r="AK4" s="84">
        <f>IFERROR(INDEX('State BOBIC'!$C$2:$AR$51,MATCH(About!$B$2,'State BOBIC'!$AS$2:$AS$51,0),MATCH(AK$1,'State BOBIC'!$C$1:$AR$1,0))/SUM('State BOBIC'!AL:AL),0)</f>
        <v>2.8691431292322454E-2</v>
      </c>
      <c r="AL4" s="84">
        <f>IFERROR(INDEX('State BOBIC'!$C$2:$AR$51,MATCH(About!$B$2,'State BOBIC'!$AS$2:$AS$51,0),MATCH(AL$1,'State BOBIC'!$C$1:$AR$1,0))/SUM('State BOBIC'!AM:AM),0)</f>
        <v>3.178548102577243E-2</v>
      </c>
      <c r="AM4" s="84">
        <f>IFERROR(INDEX('State BOBIC'!$C$2:$AR$51,MATCH(About!$B$2,'State BOBIC'!$AS$2:$AS$51,0),MATCH(AM$1,'State BOBIC'!$C$1:$AR$1,0))/SUM('State BOBIC'!AN:AN),0)</f>
        <v>3.1423631027578829E-2</v>
      </c>
      <c r="AN4" s="84">
        <f>IFERROR(INDEX('State BOBIC'!$C$2:$AR$51,MATCH(About!$B$2,'State BOBIC'!$AS$2:$AS$51,0),MATCH(AN$1,'State BOBIC'!$C$1:$AR$1,0))/SUM('State BOBIC'!AO:AO),0)</f>
        <v>2.53736406752763E-2</v>
      </c>
      <c r="AO4" s="84">
        <f>IFERROR(INDEX('State BOBIC'!$C$2:$AR$51,MATCH(About!$B$2,'State BOBIC'!$AS$2:$AS$51,0),MATCH(AO$1,'State BOBIC'!$C$1:$AR$1,0))/SUM('State BOBIC'!AP:AP),0)</f>
        <v>3.9099679103606157E-2</v>
      </c>
      <c r="AP4" s="84">
        <f>IFERROR(INDEX('State BOBIC'!$C$2:$AR$51,MATCH(About!$B$2,'State BOBIC'!$AS$2:$AS$51,0),MATCH(AP$1,'State BOBIC'!$C$1:$AR$1,0))/SUM('State BOBIC'!AQ:AQ),0)</f>
        <v>3.1913239627108604E-2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1140300.6792241102</v>
      </c>
      <c r="C2" s="81">
        <f>'National GE'!C2*'National GE'!C4</f>
        <v>237299.16199421359</v>
      </c>
      <c r="D2" s="81">
        <f>'National GE'!D2*'National GE'!D4</f>
        <v>55129.129492499604</v>
      </c>
      <c r="E2">
        <f>'National GE'!E2*'National GE'!E4</f>
        <v>132753.91700371244</v>
      </c>
      <c r="F2">
        <f>'National GE'!F2*'National GE'!F4</f>
        <v>4391.3272868300655</v>
      </c>
      <c r="G2">
        <f>'National GE'!G2*'National GE'!G4</f>
        <v>13563269.42023273</v>
      </c>
      <c r="H2">
        <f>'National GE'!H2*'National GE'!H4</f>
        <v>775561.69026463642</v>
      </c>
      <c r="I2">
        <f>'National GE'!I2*'National GE'!I4</f>
        <v>37252.796211714311</v>
      </c>
      <c r="J2">
        <f>'National GE'!J2*'National GE'!J4</f>
        <v>802169.46149841498</v>
      </c>
      <c r="K2" s="81">
        <f>'National GE'!K2*'National GE'!K4</f>
        <v>1817044.1769061335</v>
      </c>
      <c r="L2" s="81">
        <f>'National GE'!L2*'National GE'!L4</f>
        <v>301016720.94101828</v>
      </c>
      <c r="M2">
        <f>'National GE'!M2*'National GE'!M4</f>
        <v>4481968.1452120151</v>
      </c>
      <c r="N2">
        <f>'National GE'!N2*'National GE'!N4</f>
        <v>691718.68550573254</v>
      </c>
      <c r="O2" s="81">
        <f>'National GE'!O2*'National GE'!O4</f>
        <v>172357.14757361292</v>
      </c>
      <c r="P2" s="81">
        <f>'National GE'!P2*'National GE'!P4</f>
        <v>486415.41583438293</v>
      </c>
      <c r="Q2" s="81">
        <f>'National GE'!Q2*'National GE'!Q4</f>
        <v>36581.241325127521</v>
      </c>
      <c r="R2" s="81">
        <f>'National GE'!R2*'National GE'!R4</f>
        <v>169513.36531423542</v>
      </c>
      <c r="S2">
        <f>'National GE'!S2*'National GE'!S4</f>
        <v>1261881.3260460044</v>
      </c>
      <c r="T2">
        <f>'National GE'!T2*'National GE'!T4</f>
        <v>248233.81194551275</v>
      </c>
      <c r="U2">
        <f>'National GE'!U2*'National GE'!U4</f>
        <v>200243.00119140898</v>
      </c>
      <c r="V2">
        <f>'National GE'!V2*'National GE'!V4</f>
        <v>604625.15822760505</v>
      </c>
      <c r="W2">
        <f>'National GE'!W2*'National GE'!W4</f>
        <v>1087058.0503239236</v>
      </c>
      <c r="X2">
        <f>'National GE'!X2*'National GE'!X4</f>
        <v>3501525.8034623559</v>
      </c>
      <c r="Y2">
        <f>'National GE'!Y2*'National GE'!Y4</f>
        <v>481061.38243989937</v>
      </c>
      <c r="Z2" s="81">
        <f>'National GE'!Z2*'National GE'!Z4</f>
        <v>6280131.6354393782</v>
      </c>
      <c r="AA2" s="81">
        <f>'National GE'!AA2*'National GE'!AA4</f>
        <v>9788882.4883771483</v>
      </c>
      <c r="AB2" s="81">
        <f>'National GE'!AB2*'National GE'!AB4</f>
        <v>28130703.955223516</v>
      </c>
      <c r="AC2">
        <f>'National GE'!AC2*'National GE'!AC4</f>
        <v>25890.867103951714</v>
      </c>
      <c r="AD2">
        <f>'National GE'!AD2*'National GE'!AD4</f>
        <v>86623406.234278008</v>
      </c>
      <c r="AE2">
        <f>'National GE'!AE2*'National GE'!AE4</f>
        <v>89459445.515225843</v>
      </c>
      <c r="AF2">
        <f>'National GE'!AF2*'National GE'!AF4</f>
        <v>5134391.6426989157</v>
      </c>
      <c r="AG2">
        <f>'National GE'!AG2*'National GE'!AG4</f>
        <v>19077599.531657349</v>
      </c>
      <c r="AH2">
        <f>'National GE'!AH2*'National GE'!AH4</f>
        <v>3983241.1871205466</v>
      </c>
      <c r="AI2">
        <f>'National GE'!AI2*'National GE'!AI4</f>
        <v>45282132.00507202</v>
      </c>
      <c r="AJ2">
        <f>'National GE'!AJ2*'National GE'!AJ4</f>
        <v>2053967.53640013</v>
      </c>
      <c r="AK2">
        <f>'National GE'!AK2*'National GE'!AK4</f>
        <v>46878218.225222647</v>
      </c>
      <c r="AL2">
        <f>'National GE'!AL2*'National GE'!AL4</f>
        <v>98414108.025232315</v>
      </c>
      <c r="AM2">
        <f>'National GE'!AM2*'National GE'!AM4</f>
        <v>66659982926.839836</v>
      </c>
      <c r="AN2">
        <f>'National GE'!AN2*'National GE'!AN4</f>
        <v>9926726640.9350834</v>
      </c>
      <c r="AO2">
        <f>'National GE'!AO2*'National GE'!AO4</f>
        <v>109837.90192234617</v>
      </c>
      <c r="AP2">
        <f>'National GE'!AP2*'National GE'!AP4</f>
        <v>89418071.363667518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1761682640.4792216</v>
      </c>
      <c r="C2" s="81">
        <f>'National HE'!C2*'National HE'!C4</f>
        <v>627421916.76371217</v>
      </c>
      <c r="D2" s="81">
        <f>'National HE'!D2*'National HE'!D4</f>
        <v>0</v>
      </c>
      <c r="E2">
        <f>'National HE'!E2*'National HE'!E4</f>
        <v>24624830.420211706</v>
      </c>
      <c r="F2">
        <f>'National HE'!F2*'National HE'!F4</f>
        <v>2636260.1478603166</v>
      </c>
      <c r="G2">
        <f>'National HE'!G2*'National HE'!G4</f>
        <v>22197366241.050591</v>
      </c>
      <c r="H2">
        <f>'National HE'!H2*'National HE'!H4</f>
        <v>3132799550.0882583</v>
      </c>
      <c r="I2">
        <f>'National HE'!I2*'National HE'!I4</f>
        <v>241537817.43770266</v>
      </c>
      <c r="J2">
        <f>'National HE'!J2*'National HE'!J4</f>
        <v>3022701934.311089</v>
      </c>
      <c r="K2" s="81">
        <f>'National HE'!K2*'National HE'!K4</f>
        <v>7087787365.2856989</v>
      </c>
      <c r="L2" s="81">
        <f>'National HE'!L2*'National HE'!L4</f>
        <v>6940429588.8861504</v>
      </c>
      <c r="M2">
        <f>'National HE'!M2*'National HE'!M4</f>
        <v>3860964603.7141061</v>
      </c>
      <c r="N2">
        <f>'National HE'!N2*'National HE'!N4</f>
        <v>3964247305.3147168</v>
      </c>
      <c r="O2" s="81">
        <f>'National HE'!O2*'National HE'!O4</f>
        <v>558212848.65314507</v>
      </c>
      <c r="P2" s="81">
        <f>'National HE'!P2*'National HE'!P4</f>
        <v>538969265.8666321</v>
      </c>
      <c r="Q2" s="81">
        <f>'National HE'!Q2*'National HE'!Q4</f>
        <v>0</v>
      </c>
      <c r="R2" s="81">
        <f>'National HE'!R2*'National HE'!R4</f>
        <v>238159050.22163197</v>
      </c>
      <c r="S2">
        <f>'National HE'!S2*'National HE'!S4</f>
        <v>2495169103.3418207</v>
      </c>
      <c r="T2">
        <f>'National HE'!T2*'National HE'!T4</f>
        <v>1478507475.943768</v>
      </c>
      <c r="U2">
        <f>'National HE'!U2*'National HE'!U4</f>
        <v>3635135489.3870077</v>
      </c>
      <c r="V2">
        <f>'National HE'!V2*'National HE'!V4</f>
        <v>1796187103.9824216</v>
      </c>
      <c r="W2">
        <f>'National HE'!W2*'National HE'!W4</f>
        <v>23415827796.239204</v>
      </c>
      <c r="X2">
        <f>'National HE'!X2*'National HE'!X4</f>
        <v>1926382228.1316199</v>
      </c>
      <c r="Y2">
        <f>'National HE'!Y2*'National HE'!Y4</f>
        <v>6527846853.6979151</v>
      </c>
      <c r="Z2" s="81">
        <f>'National HE'!Z2*'National HE'!Z4</f>
        <v>4172345984.6128964</v>
      </c>
      <c r="AA2" s="81">
        <f>'National HE'!AA2*'National HE'!AA4</f>
        <v>1298864041.2565746</v>
      </c>
      <c r="AB2" s="81">
        <f>'National HE'!AB2*'National HE'!AB4</f>
        <v>1815849494.1684391</v>
      </c>
      <c r="AC2">
        <f>'National HE'!AC2*'National HE'!AC4</f>
        <v>207966951.63098636</v>
      </c>
      <c r="AD2">
        <f>'National HE'!AD2*'National HE'!AD4</f>
        <v>43924838934.002533</v>
      </c>
      <c r="AE2">
        <f>'National HE'!AE2*'National HE'!AE4</f>
        <v>16829563504.922613</v>
      </c>
      <c r="AF2">
        <f>'National HE'!AF2*'National HE'!AF4</f>
        <v>20802552347.035778</v>
      </c>
      <c r="AG2">
        <f>'National HE'!AG2*'National HE'!AG4</f>
        <v>3329797190.6120605</v>
      </c>
      <c r="AH2">
        <f>'National HE'!AH2*'National HE'!AH4</f>
        <v>4950991412.2623682</v>
      </c>
      <c r="AI2">
        <f>'National HE'!AI2*'National HE'!AI4</f>
        <v>1340525821.7072337</v>
      </c>
      <c r="AJ2">
        <f>'National HE'!AJ2*'National HE'!AJ4</f>
        <v>31238120771.722675</v>
      </c>
      <c r="AK2">
        <f>'National HE'!AK2*'National HE'!AK4</f>
        <v>40957696870.616959</v>
      </c>
      <c r="AL2">
        <f>'National HE'!AL2*'National HE'!AL4</f>
        <v>10058572740.983942</v>
      </c>
      <c r="AM2">
        <f>'National HE'!AM2*'National HE'!AM4</f>
        <v>2386069613.3380136</v>
      </c>
      <c r="AN2">
        <f>'National HE'!AN2*'National HE'!AN4</f>
        <v>14207170428.016464</v>
      </c>
      <c r="AO2">
        <f>'National HE'!AO2*'National HE'!AO4</f>
        <v>80587208874.779297</v>
      </c>
      <c r="AP2">
        <f>'National HE'!AP2*'National HE'!AP4</f>
        <v>13850066316.105745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2024-01-04T00:21:17Z</dcterms:modified>
</cp:coreProperties>
</file>