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OK/trans/BNoEVC/"/>
    </mc:Choice>
  </mc:AlternateContent>
  <xr:revisionPtr revIDLastSave="0" documentId="8_{8A59655B-3475-4443-B29D-DD2B4A30B3EC}"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<sst xmlns="http://schemas.openxmlformats.org/spreadsheetml/2006/main" count="212" uniqueCount="159">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</sst>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85</v>
      </c>
      <c r="C1" s="52">
        <v>45296</v>
      </c>
      <c r="F1" s="51" t="s">
        <v>49</v>
      </c>
      <c r="G1" s="51" t="s">
        <v>107</v>
      </c>
    </row>
    <row r="2" spans="1:7">
      <c r="B2" t="str">
        <f>LOOKUP(B1,F1:G50,G1:G50)</f>
        <v>OK</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Oklahoma</v>
      </c>
      <c r="B6">
        <f>SUMIFS('2022'!C:C,'2022'!A:A,'BNoEVC-calcs'!A6)</f>
        <v>1093</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1093</v>
      </c>
      <c r="C9">
        <f>B9</f>
        <v>1093</v>
      </c>
      <c r="D9">
        <f>C9*D3</f>
        <v>1995.446005162893</v>
      </c>
      <c r="E9">
        <f t="shared" ref="E9:AE9" si="1">D9*E3</f>
        <v>2891.6132311225465</v>
      </c>
      <c r="F9">
        <f t="shared" si="1"/>
        <v>3798.4543817277067</v>
      </c>
      <c r="G9">
        <f t="shared" si="1"/>
        <v>4717.2252128191403</v>
      </c>
      <c r="H9">
        <f t="shared" si="1"/>
        <v>5133.4012532654724</v>
      </c>
      <c r="I9">
        <f t="shared" si="1"/>
        <v>5564.0184858792545</v>
      </c>
      <c r="J9">
        <f t="shared" si="1"/>
        <v>6009.7047885809288</v>
      </c>
      <c r="K9">
        <f t="shared" si="1"/>
        <v>6471.7159172109077</v>
      </c>
      <c r="L9">
        <f t="shared" si="1"/>
        <v>6950.6797496896334</v>
      </c>
      <c r="M9">
        <f t="shared" si="1"/>
        <v>7251.3262527963607</v>
      </c>
      <c r="N9">
        <f t="shared" si="1"/>
        <v>7551.9727559032071</v>
      </c>
      <c r="O9">
        <f t="shared" si="1"/>
        <v>7852.6192590099345</v>
      </c>
      <c r="P9">
        <f t="shared" si="1"/>
        <v>8153.2657621166609</v>
      </c>
      <c r="Q9">
        <f t="shared" si="1"/>
        <v>8453.9122652235073</v>
      </c>
      <c r="R9">
        <f t="shared" si="1"/>
        <v>8754.5587683302347</v>
      </c>
      <c r="S9">
        <f t="shared" si="1"/>
        <v>9055.205271436962</v>
      </c>
      <c r="T9">
        <f t="shared" si="1"/>
        <v>9355.8517745436893</v>
      </c>
      <c r="U9">
        <f t="shared" si="1"/>
        <v>9656.4982776505349</v>
      </c>
      <c r="V9">
        <f t="shared" si="1"/>
        <v>9957.1447807572622</v>
      </c>
      <c r="W9">
        <f t="shared" si="1"/>
        <v>10257.791283863988</v>
      </c>
      <c r="X9">
        <f t="shared" si="1"/>
        <v>10558.437786970833</v>
      </c>
      <c r="Y9">
        <f t="shared" si="1"/>
        <v>10859.084290077561</v>
      </c>
      <c r="Z9">
        <f t="shared" si="1"/>
        <v>11159.730793184288</v>
      </c>
      <c r="AA9">
        <f t="shared" si="1"/>
        <v>11460.377296291015</v>
      </c>
      <c r="AB9">
        <f t="shared" si="1"/>
        <v>11761.023799397859</v>
      </c>
      <c r="AC9">
        <f t="shared" si="1"/>
        <v>12061.670302504584</v>
      </c>
      <c r="AD9">
        <f t="shared" si="1"/>
        <v>12362.31680561131</v>
      </c>
      <c r="AE9">
        <f t="shared" si="1"/>
        <v>12662.963308718156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1093</v>
      </c>
      <c r="C2" s="54">
        <f>'BNoEVC-calcs'!C9</f>
        <v>1093</v>
      </c>
      <c r="D2" s="54">
        <f>'BNoEVC-calcs'!D9</f>
        <v>1995.446005162893</v>
      </c>
      <c r="E2" s="54">
        <f>'BNoEVC-calcs'!E9</f>
        <v>2891.6132311225465</v>
      </c>
      <c r="F2" s="54">
        <f>'BNoEVC-calcs'!F9</f>
        <v>3798.4543817277067</v>
      </c>
      <c r="G2" s="54">
        <f>'BNoEVC-calcs'!G9</f>
        <v>4717.2252128191403</v>
      </c>
      <c r="H2" s="54">
        <f>'BNoEVC-calcs'!H9</f>
        <v>5133.4012532654724</v>
      </c>
      <c r="I2" s="54">
        <f>'BNoEVC-calcs'!I9</f>
        <v>5564.0184858792545</v>
      </c>
      <c r="J2" s="54">
        <f>'BNoEVC-calcs'!J9</f>
        <v>6009.7047885809288</v>
      </c>
      <c r="K2" s="54">
        <f>'BNoEVC-calcs'!K9</f>
        <v>6471.7159172109077</v>
      </c>
      <c r="L2" s="54">
        <f>'BNoEVC-calcs'!L9</f>
        <v>6950.6797496896334</v>
      </c>
      <c r="M2" s="54">
        <f>'BNoEVC-calcs'!M9</f>
        <v>7251.3262527963607</v>
      </c>
      <c r="N2" s="54">
        <f>'BNoEVC-calcs'!N9</f>
        <v>7551.9727559032071</v>
      </c>
      <c r="O2" s="54">
        <f>'BNoEVC-calcs'!O9</f>
        <v>7852.6192590099345</v>
      </c>
      <c r="P2" s="54">
        <f>'BNoEVC-calcs'!P9</f>
        <v>8153.2657621166609</v>
      </c>
      <c r="Q2" s="54">
        <f>'BNoEVC-calcs'!Q9</f>
        <v>8453.9122652235073</v>
      </c>
      <c r="R2" s="54">
        <f>'BNoEVC-calcs'!R9</f>
        <v>8754.5587683302347</v>
      </c>
      <c r="S2" s="54">
        <f>'BNoEVC-calcs'!S9</f>
        <v>9055.205271436962</v>
      </c>
      <c r="T2" s="54">
        <f>'BNoEVC-calcs'!T9</f>
        <v>9355.8517745436893</v>
      </c>
      <c r="U2" s="54">
        <f>'BNoEVC-calcs'!U9</f>
        <v>9656.4982776505349</v>
      </c>
      <c r="V2" s="54">
        <f>'BNoEVC-calcs'!V9</f>
        <v>9957.1447807572622</v>
      </c>
      <c r="W2" s="54">
        <f>'BNoEVC-calcs'!W9</f>
        <v>10257.791283863988</v>
      </c>
      <c r="X2" s="54">
        <f>'BNoEVC-calcs'!X9</f>
        <v>10558.437786970833</v>
      </c>
      <c r="Y2" s="54">
        <f>'BNoEVC-calcs'!Y9</f>
        <v>10859.084290077561</v>
      </c>
      <c r="Z2" s="54">
        <f>'BNoEVC-calcs'!Z9</f>
        <v>11159.730793184288</v>
      </c>
      <c r="AA2" s="54">
        <f>'BNoEVC-calcs'!AA9</f>
        <v>11460.377296291015</v>
      </c>
      <c r="AB2" s="54">
        <f>'BNoEVC-calcs'!AB9</f>
        <v>11761.023799397859</v>
      </c>
      <c r="AC2" s="54">
        <f>'BNoEVC-calcs'!AC9</f>
        <v>12061.670302504584</v>
      </c>
      <c r="AD2" s="54">
        <f>'BNoEVC-calcs'!AD9</f>
        <v>12362.31680561131</v>
      </c>
      <c r="AE2" s="54">
        <f>'BNoEVC-calcs'!AE9</f>
        <v>12662.963308718156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2024-01-05T16:13:01Z</dcterms:modified>
</cp:coreProperties>
</file>