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add-outputs/BDbDT/"/>
    </mc:Choice>
  </mc:AlternateContent>
  <xr:revisionPtr revIDLastSave="0" documentId="8_{1BB2CA97-5EBC-1C45-A336-EB4EAD4DEDEA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16" i="4" s="1"/>
  <c r="B12" i="6" s="1"/>
  <c r="B3" i="7" s="1"/>
  <c r="B2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2" i="6" s="1"/>
  <c r="D7" i="4" l="1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A1" i="4"/>
  <c r="E7" i="4"/>
  <c r="C6" i="6" s="1"/>
  <c r="E4" i="4"/>
  <c r="C3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4" i="6" l="1"/>
  <c r="C6" i="7"/>
  <c r="C5" i="3" s="1"/>
  <c r="D6" i="6"/>
  <c r="C7" i="7"/>
  <c r="C6" i="3" s="1"/>
  <c r="C10" i="7"/>
  <c r="C9" i="3" s="1"/>
  <c r="D9" i="6"/>
  <c r="C3" i="7"/>
  <c r="C2" i="3" s="1"/>
  <c r="D12" i="6"/>
  <c r="D10" i="6"/>
  <c r="C9" i="7"/>
  <c r="C8" i="3" s="1"/>
  <c r="C4" i="7"/>
  <c r="C3" i="3" s="1"/>
  <c r="D13" i="6"/>
  <c r="C8" i="7"/>
  <c r="C7" i="3" s="1"/>
  <c r="D11" i="6"/>
  <c r="D3" i="6"/>
  <c r="C5" i="7"/>
  <c r="C4" i="3" s="1"/>
  <c r="D5" i="7" l="1"/>
  <c r="D4" i="3" s="1"/>
  <c r="E3" i="6"/>
  <c r="E6" i="6"/>
  <c r="D7" i="7"/>
  <c r="D6" i="3" s="1"/>
  <c r="E12" i="6"/>
  <c r="D3" i="7"/>
  <c r="D2" i="3" s="1"/>
  <c r="E11" i="6"/>
  <c r="D8" i="7"/>
  <c r="D7" i="3" s="1"/>
  <c r="D10" i="7"/>
  <c r="D9" i="3" s="1"/>
  <c r="E9" i="6"/>
  <c r="E13" i="6"/>
  <c r="D4" i="7"/>
  <c r="D3" i="3" s="1"/>
  <c r="D9" i="7"/>
  <c r="D8" i="3" s="1"/>
  <c r="E10" i="6"/>
  <c r="E4" i="6"/>
  <c r="D6" i="7"/>
  <c r="D5" i="3" s="1"/>
  <c r="F12" i="6" l="1"/>
  <c r="E3" i="7"/>
  <c r="E2" i="3" s="1"/>
  <c r="F4" i="6"/>
  <c r="E6" i="7"/>
  <c r="E5" i="3" s="1"/>
  <c r="F13" i="6"/>
  <c r="E4" i="7"/>
  <c r="E3" i="3" s="1"/>
  <c r="F6" i="6"/>
  <c r="E7" i="7"/>
  <c r="E6" i="3" s="1"/>
  <c r="E8" i="7"/>
  <c r="E7" i="3" s="1"/>
  <c r="F11" i="6"/>
  <c r="F10" i="6"/>
  <c r="E9" i="7"/>
  <c r="E8" i="3" s="1"/>
  <c r="F9" i="6"/>
  <c r="E10" i="7"/>
  <c r="E9" i="3" s="1"/>
  <c r="F3" i="6"/>
  <c r="E5" i="7"/>
  <c r="E4" i="3" s="1"/>
  <c r="G3" i="6" l="1"/>
  <c r="F5" i="7"/>
  <c r="F4" i="3" s="1"/>
  <c r="G6" i="6"/>
  <c r="F7" i="7"/>
  <c r="F6" i="3" s="1"/>
  <c r="G9" i="6"/>
  <c r="F10" i="7"/>
  <c r="F9" i="3" s="1"/>
  <c r="G13" i="6"/>
  <c r="F4" i="7"/>
  <c r="F3" i="3" s="1"/>
  <c r="G10" i="6"/>
  <c r="F9" i="7"/>
  <c r="F8" i="3" s="1"/>
  <c r="G4" i="6"/>
  <c r="F6" i="7"/>
  <c r="F5" i="3" s="1"/>
  <c r="F8" i="7"/>
  <c r="F7" i="3" s="1"/>
  <c r="G11" i="6"/>
  <c r="G12" i="6"/>
  <c r="F3" i="7"/>
  <c r="F2" i="3" s="1"/>
  <c r="H12" i="6" l="1"/>
  <c r="G3" i="7"/>
  <c r="G2" i="3" s="1"/>
  <c r="G8" i="7"/>
  <c r="G7" i="3" s="1"/>
  <c r="H11" i="6"/>
  <c r="H9" i="6"/>
  <c r="G10" i="7"/>
  <c r="G9" i="3" s="1"/>
  <c r="H13" i="6"/>
  <c r="G4" i="7"/>
  <c r="G3" i="3" s="1"/>
  <c r="H4" i="6"/>
  <c r="G6" i="7"/>
  <c r="G5" i="3" s="1"/>
  <c r="H6" i="6"/>
  <c r="G7" i="7"/>
  <c r="G6" i="3" s="1"/>
  <c r="H10" i="6"/>
  <c r="G9" i="7"/>
  <c r="G8" i="3" s="1"/>
  <c r="H3" i="6"/>
  <c r="G5" i="7"/>
  <c r="G4" i="3" s="1"/>
  <c r="I10" i="6" l="1"/>
  <c r="H9" i="7"/>
  <c r="H8" i="3" s="1"/>
  <c r="I9" i="6"/>
  <c r="H10" i="7"/>
  <c r="H9" i="3" s="1"/>
  <c r="I11" i="6"/>
  <c r="H8" i="7"/>
  <c r="H7" i="3" s="1"/>
  <c r="I3" i="6"/>
  <c r="H5" i="7"/>
  <c r="H4" i="3" s="1"/>
  <c r="I13" i="6"/>
  <c r="H4" i="7"/>
  <c r="H3" i="3" s="1"/>
  <c r="I6" i="6"/>
  <c r="H7" i="7"/>
  <c r="H6" i="3" s="1"/>
  <c r="I4" i="6"/>
  <c r="H6" i="7"/>
  <c r="H5" i="3" s="1"/>
  <c r="I12" i="6"/>
  <c r="H3" i="7"/>
  <c r="H2" i="3" s="1"/>
  <c r="J12" i="6" l="1"/>
  <c r="I3" i="7"/>
  <c r="I2" i="3" s="1"/>
  <c r="J3" i="6"/>
  <c r="I5" i="7"/>
  <c r="I4" i="3" s="1"/>
  <c r="J4" i="6"/>
  <c r="I6" i="7"/>
  <c r="I5" i="3" s="1"/>
  <c r="J11" i="6"/>
  <c r="I8" i="7"/>
  <c r="I7" i="3" s="1"/>
  <c r="J6" i="6"/>
  <c r="I7" i="7"/>
  <c r="I6" i="3" s="1"/>
  <c r="J9" i="6"/>
  <c r="I10" i="7"/>
  <c r="I9" i="3" s="1"/>
  <c r="J13" i="6"/>
  <c r="I4" i="7"/>
  <c r="I3" i="3" s="1"/>
  <c r="J10" i="6"/>
  <c r="I9" i="7"/>
  <c r="I8" i="3" s="1"/>
  <c r="K10" i="6" l="1"/>
  <c r="J9" i="7"/>
  <c r="J8" i="3" s="1"/>
  <c r="K11" i="6"/>
  <c r="J8" i="7"/>
  <c r="J7" i="3" s="1"/>
  <c r="K13" i="6"/>
  <c r="J4" i="7"/>
  <c r="J3" i="3" s="1"/>
  <c r="K4" i="6"/>
  <c r="J6" i="7"/>
  <c r="J5" i="3" s="1"/>
  <c r="K9" i="6"/>
  <c r="J10" i="7"/>
  <c r="J9" i="3" s="1"/>
  <c r="K3" i="6"/>
  <c r="J5" i="7"/>
  <c r="J4" i="3" s="1"/>
  <c r="K6" i="6"/>
  <c r="J7" i="7"/>
  <c r="J6" i="3" s="1"/>
  <c r="K12" i="6"/>
  <c r="J3" i="7"/>
  <c r="J2" i="3" s="1"/>
  <c r="L12" i="6" l="1"/>
  <c r="K3" i="7"/>
  <c r="K2" i="3" s="1"/>
  <c r="L4" i="6"/>
  <c r="K6" i="7"/>
  <c r="K5" i="3" s="1"/>
  <c r="L6" i="6"/>
  <c r="K7" i="7"/>
  <c r="K6" i="3" s="1"/>
  <c r="L13" i="6"/>
  <c r="K4" i="7"/>
  <c r="K3" i="3" s="1"/>
  <c r="L3" i="6"/>
  <c r="K5" i="7"/>
  <c r="K4" i="3" s="1"/>
  <c r="L11" i="6"/>
  <c r="K8" i="7"/>
  <c r="K7" i="3" s="1"/>
  <c r="L9" i="6"/>
  <c r="K10" i="7"/>
  <c r="K9" i="3" s="1"/>
  <c r="L10" i="6"/>
  <c r="K9" i="7"/>
  <c r="K8" i="3" s="1"/>
  <c r="M10" i="6" l="1"/>
  <c r="L9" i="7"/>
  <c r="L8" i="3" s="1"/>
  <c r="M13" i="6"/>
  <c r="L4" i="7"/>
  <c r="L3" i="3" s="1"/>
  <c r="M9" i="6"/>
  <c r="L10" i="7"/>
  <c r="L9" i="3" s="1"/>
  <c r="M6" i="6"/>
  <c r="L7" i="7"/>
  <c r="L6" i="3" s="1"/>
  <c r="M11" i="6"/>
  <c r="L8" i="7"/>
  <c r="L7" i="3" s="1"/>
  <c r="M4" i="6"/>
  <c r="L6" i="7"/>
  <c r="L5" i="3" s="1"/>
  <c r="M3" i="6"/>
  <c r="L5" i="7"/>
  <c r="L4" i="3" s="1"/>
  <c r="M12" i="6"/>
  <c r="L3" i="7"/>
  <c r="L2" i="3" s="1"/>
  <c r="N3" i="6" l="1"/>
  <c r="M5" i="7"/>
  <c r="M4" i="3" s="1"/>
  <c r="N9" i="6"/>
  <c r="M10" i="7"/>
  <c r="M9" i="3" s="1"/>
  <c r="N12" i="6"/>
  <c r="M3" i="7"/>
  <c r="M2" i="3" s="1"/>
  <c r="N6" i="6"/>
  <c r="M7" i="7"/>
  <c r="M6" i="3" s="1"/>
  <c r="N4" i="6"/>
  <c r="M6" i="7"/>
  <c r="M5" i="3" s="1"/>
  <c r="N13" i="6"/>
  <c r="M4" i="7"/>
  <c r="M3" i="3" s="1"/>
  <c r="N11" i="6"/>
  <c r="M8" i="7"/>
  <c r="M7" i="3" s="1"/>
  <c r="N10" i="6"/>
  <c r="M9" i="7"/>
  <c r="M8" i="3" s="1"/>
  <c r="O10" i="6" l="1"/>
  <c r="N9" i="7"/>
  <c r="N8" i="3" s="1"/>
  <c r="O6" i="6"/>
  <c r="N7" i="7"/>
  <c r="N6" i="3" s="1"/>
  <c r="O11" i="6"/>
  <c r="N8" i="7"/>
  <c r="N7" i="3" s="1"/>
  <c r="O12" i="6"/>
  <c r="N3" i="7"/>
  <c r="N2" i="3" s="1"/>
  <c r="O13" i="6"/>
  <c r="N4" i="7"/>
  <c r="N3" i="3" s="1"/>
  <c r="O9" i="6"/>
  <c r="N10" i="7"/>
  <c r="N9" i="3" s="1"/>
  <c r="O4" i="6"/>
  <c r="N6" i="7"/>
  <c r="N5" i="3" s="1"/>
  <c r="O3" i="6"/>
  <c r="N5" i="7"/>
  <c r="N4" i="3" s="1"/>
  <c r="P3" i="6" l="1"/>
  <c r="O5" i="7"/>
  <c r="O4" i="3" s="1"/>
  <c r="P12" i="6"/>
  <c r="O3" i="7"/>
  <c r="O2" i="3" s="1"/>
  <c r="P4" i="6"/>
  <c r="O6" i="7"/>
  <c r="O5" i="3" s="1"/>
  <c r="P11" i="6"/>
  <c r="O8" i="7"/>
  <c r="O7" i="3" s="1"/>
  <c r="P9" i="6"/>
  <c r="O10" i="7"/>
  <c r="O9" i="3" s="1"/>
  <c r="P6" i="6"/>
  <c r="O7" i="7"/>
  <c r="O6" i="3" s="1"/>
  <c r="P13" i="6"/>
  <c r="O4" i="7"/>
  <c r="O3" i="3" s="1"/>
  <c r="P10" i="6"/>
  <c r="O9" i="7"/>
  <c r="O8" i="3" s="1"/>
  <c r="Q10" i="6" l="1"/>
  <c r="P9" i="7"/>
  <c r="P8" i="3" s="1"/>
  <c r="Q11" i="6"/>
  <c r="P8" i="7"/>
  <c r="P7" i="3" s="1"/>
  <c r="Q13" i="6"/>
  <c r="P4" i="7"/>
  <c r="P3" i="3" s="1"/>
  <c r="Q4" i="6"/>
  <c r="P6" i="7"/>
  <c r="P5" i="3" s="1"/>
  <c r="Q6" i="6"/>
  <c r="P7" i="7"/>
  <c r="P6" i="3" s="1"/>
  <c r="Q12" i="6"/>
  <c r="P3" i="7"/>
  <c r="P2" i="3" s="1"/>
  <c r="Q9" i="6"/>
  <c r="P10" i="7"/>
  <c r="P9" i="3" s="1"/>
  <c r="Q3" i="6"/>
  <c r="P5" i="7"/>
  <c r="P4" i="3" s="1"/>
  <c r="R3" i="6" l="1"/>
  <c r="Q5" i="7"/>
  <c r="Q4" i="3" s="1"/>
  <c r="R4" i="6"/>
  <c r="Q6" i="7"/>
  <c r="Q5" i="3" s="1"/>
  <c r="R9" i="6"/>
  <c r="Q10" i="7"/>
  <c r="Q9" i="3" s="1"/>
  <c r="R13" i="6"/>
  <c r="Q4" i="7"/>
  <c r="Q3" i="3" s="1"/>
  <c r="R12" i="6"/>
  <c r="Q3" i="7"/>
  <c r="Q2" i="3" s="1"/>
  <c r="R11" i="6"/>
  <c r="Q8" i="7"/>
  <c r="Q7" i="3" s="1"/>
  <c r="R6" i="6"/>
  <c r="Q7" i="7"/>
  <c r="Q6" i="3" s="1"/>
  <c r="R10" i="6"/>
  <c r="Q9" i="7"/>
  <c r="Q8" i="3" s="1"/>
  <c r="S10" i="6" l="1"/>
  <c r="R9" i="7"/>
  <c r="R8" i="3" s="1"/>
  <c r="S13" i="6"/>
  <c r="R4" i="7"/>
  <c r="R3" i="3" s="1"/>
  <c r="S6" i="6"/>
  <c r="R7" i="7"/>
  <c r="R6" i="3" s="1"/>
  <c r="S9" i="6"/>
  <c r="R10" i="7"/>
  <c r="R9" i="3" s="1"/>
  <c r="S11" i="6"/>
  <c r="R8" i="7"/>
  <c r="R7" i="3" s="1"/>
  <c r="S4" i="6"/>
  <c r="R6" i="7"/>
  <c r="R5" i="3" s="1"/>
  <c r="S12" i="6"/>
  <c r="R3" i="7"/>
  <c r="R2" i="3" s="1"/>
  <c r="S3" i="6"/>
  <c r="R5" i="7"/>
  <c r="R4" i="3" s="1"/>
  <c r="T3" i="6" l="1"/>
  <c r="S5" i="7"/>
  <c r="S4" i="3" s="1"/>
  <c r="T9" i="6"/>
  <c r="S10" i="7"/>
  <c r="S9" i="3" s="1"/>
  <c r="T12" i="6"/>
  <c r="S3" i="7"/>
  <c r="S2" i="3" s="1"/>
  <c r="T6" i="6"/>
  <c r="S7" i="7"/>
  <c r="S6" i="3" s="1"/>
  <c r="T4" i="6"/>
  <c r="S6" i="7"/>
  <c r="S5" i="3" s="1"/>
  <c r="T13" i="6"/>
  <c r="S4" i="7"/>
  <c r="S3" i="3" s="1"/>
  <c r="T11" i="6"/>
  <c r="S8" i="7"/>
  <c r="S7" i="3" s="1"/>
  <c r="T10" i="6"/>
  <c r="S9" i="7"/>
  <c r="S8" i="3" s="1"/>
  <c r="U10" i="6" l="1"/>
  <c r="T9" i="7"/>
  <c r="T8" i="3" s="1"/>
  <c r="U6" i="6"/>
  <c r="T7" i="7"/>
  <c r="T6" i="3" s="1"/>
  <c r="U11" i="6"/>
  <c r="T8" i="7"/>
  <c r="T7" i="3" s="1"/>
  <c r="U12" i="6"/>
  <c r="T3" i="7"/>
  <c r="T2" i="3" s="1"/>
  <c r="U13" i="6"/>
  <c r="T4" i="7"/>
  <c r="T3" i="3" s="1"/>
  <c r="U9" i="6"/>
  <c r="T10" i="7"/>
  <c r="T9" i="3" s="1"/>
  <c r="U4" i="6"/>
  <c r="T6" i="7"/>
  <c r="T5" i="3" s="1"/>
  <c r="U3" i="6"/>
  <c r="T5" i="7"/>
  <c r="T4" i="3" s="1"/>
  <c r="V3" i="6" l="1"/>
  <c r="U5" i="7"/>
  <c r="U4" i="3" s="1"/>
  <c r="V12" i="6"/>
  <c r="U3" i="7"/>
  <c r="U2" i="3" s="1"/>
  <c r="V4" i="6"/>
  <c r="U6" i="7"/>
  <c r="U5" i="3" s="1"/>
  <c r="V11" i="6"/>
  <c r="U8" i="7"/>
  <c r="U7" i="3" s="1"/>
  <c r="V9" i="6"/>
  <c r="U10" i="7"/>
  <c r="U9" i="3" s="1"/>
  <c r="V6" i="6"/>
  <c r="U7" i="7"/>
  <c r="U6" i="3" s="1"/>
  <c r="V13" i="6"/>
  <c r="U4" i="7"/>
  <c r="U3" i="3" s="1"/>
  <c r="V10" i="6"/>
  <c r="U9" i="7"/>
  <c r="U8" i="3" s="1"/>
  <c r="W10" i="6" l="1"/>
  <c r="V9" i="7"/>
  <c r="V8" i="3" s="1"/>
  <c r="W11" i="6"/>
  <c r="V8" i="7"/>
  <c r="V7" i="3" s="1"/>
  <c r="W13" i="6"/>
  <c r="V4" i="7"/>
  <c r="V3" i="3" s="1"/>
  <c r="W4" i="6"/>
  <c r="V6" i="7"/>
  <c r="V5" i="3" s="1"/>
  <c r="W6" i="6"/>
  <c r="V7" i="7"/>
  <c r="V6" i="3" s="1"/>
  <c r="W12" i="6"/>
  <c r="V3" i="7"/>
  <c r="V2" i="3" s="1"/>
  <c r="W9" i="6"/>
  <c r="V10" i="7"/>
  <c r="V9" i="3" s="1"/>
  <c r="W3" i="6"/>
  <c r="V5" i="7"/>
  <c r="V4" i="3" s="1"/>
  <c r="X3" i="6" l="1"/>
  <c r="W5" i="7"/>
  <c r="W4" i="3" s="1"/>
  <c r="X4" i="6"/>
  <c r="W6" i="7"/>
  <c r="W5" i="3" s="1"/>
  <c r="X9" i="6"/>
  <c r="W10" i="7"/>
  <c r="W9" i="3" s="1"/>
  <c r="X13" i="6"/>
  <c r="W4" i="7"/>
  <c r="W3" i="3" s="1"/>
  <c r="X12" i="6"/>
  <c r="W3" i="7"/>
  <c r="W2" i="3" s="1"/>
  <c r="X11" i="6"/>
  <c r="W8" i="7"/>
  <c r="W7" i="3" s="1"/>
  <c r="X6" i="6"/>
  <c r="W7" i="7"/>
  <c r="W6" i="3" s="1"/>
  <c r="X10" i="6"/>
  <c r="W9" i="7"/>
  <c r="W8" i="3" s="1"/>
  <c r="Y10" i="6" l="1"/>
  <c r="X9" i="7"/>
  <c r="X8" i="3" s="1"/>
  <c r="Y13" i="6"/>
  <c r="X4" i="7"/>
  <c r="X3" i="3" s="1"/>
  <c r="Y6" i="6"/>
  <c r="X7" i="7"/>
  <c r="X6" i="3" s="1"/>
  <c r="Y9" i="6"/>
  <c r="X10" i="7"/>
  <c r="X9" i="3" s="1"/>
  <c r="Y11" i="6"/>
  <c r="X8" i="7"/>
  <c r="X7" i="3" s="1"/>
  <c r="Y4" i="6"/>
  <c r="X6" i="7"/>
  <c r="X5" i="3" s="1"/>
  <c r="Y12" i="6"/>
  <c r="X3" i="7"/>
  <c r="X2" i="3" s="1"/>
  <c r="Y3" i="6"/>
  <c r="X5" i="7"/>
  <c r="X4" i="3" s="1"/>
  <c r="Z3" i="6" l="1"/>
  <c r="Y5" i="7"/>
  <c r="Y4" i="3" s="1"/>
  <c r="Z9" i="6"/>
  <c r="Y10" i="7"/>
  <c r="Y9" i="3" s="1"/>
  <c r="Z12" i="6"/>
  <c r="Y3" i="7"/>
  <c r="Y2" i="3" s="1"/>
  <c r="Z6" i="6"/>
  <c r="Y7" i="7"/>
  <c r="Y6" i="3" s="1"/>
  <c r="Z4" i="6"/>
  <c r="Y6" i="7"/>
  <c r="Y5" i="3" s="1"/>
  <c r="Z13" i="6"/>
  <c r="Y4" i="7"/>
  <c r="Y3" i="3" s="1"/>
  <c r="Z11" i="6"/>
  <c r="Y8" i="7"/>
  <c r="Y7" i="3" s="1"/>
  <c r="Z10" i="6"/>
  <c r="Y9" i="7"/>
  <c r="Y8" i="3" s="1"/>
  <c r="AA10" i="6" l="1"/>
  <c r="Z9" i="7"/>
  <c r="Z8" i="3" s="1"/>
  <c r="AA6" i="6"/>
  <c r="Z7" i="7"/>
  <c r="Z6" i="3" s="1"/>
  <c r="AA11" i="6"/>
  <c r="Z8" i="7"/>
  <c r="Z7" i="3" s="1"/>
  <c r="AA12" i="6"/>
  <c r="Z3" i="7"/>
  <c r="Z2" i="3" s="1"/>
  <c r="AA13" i="6"/>
  <c r="Z4" i="7"/>
  <c r="Z3" i="3" s="1"/>
  <c r="AA9" i="6"/>
  <c r="Z10" i="7"/>
  <c r="Z9" i="3" s="1"/>
  <c r="AA4" i="6"/>
  <c r="Z6" i="7"/>
  <c r="Z5" i="3" s="1"/>
  <c r="AA3" i="6"/>
  <c r="Z5" i="7"/>
  <c r="Z4" i="3" s="1"/>
  <c r="AB3" i="6" l="1"/>
  <c r="AA5" i="7"/>
  <c r="AA4" i="3" s="1"/>
  <c r="AB12" i="6"/>
  <c r="AA3" i="7"/>
  <c r="AA2" i="3" s="1"/>
  <c r="AB4" i="6"/>
  <c r="AA6" i="7"/>
  <c r="AA5" i="3" s="1"/>
  <c r="AB11" i="6"/>
  <c r="AA8" i="7"/>
  <c r="AA7" i="3" s="1"/>
  <c r="AB9" i="6"/>
  <c r="AA10" i="7"/>
  <c r="AA9" i="3" s="1"/>
  <c r="AB6" i="6"/>
  <c r="AA7" i="7"/>
  <c r="AA6" i="3" s="1"/>
  <c r="AB13" i="6"/>
  <c r="AA4" i="7"/>
  <c r="AA3" i="3" s="1"/>
  <c r="AB10" i="6"/>
  <c r="AA9" i="7"/>
  <c r="AA8" i="3" s="1"/>
  <c r="AC10" i="6" l="1"/>
  <c r="AB9" i="7"/>
  <c r="AB8" i="3" s="1"/>
  <c r="AC11" i="6"/>
  <c r="AB8" i="7"/>
  <c r="AB7" i="3" s="1"/>
  <c r="AC13" i="6"/>
  <c r="AB4" i="7"/>
  <c r="AB3" i="3" s="1"/>
  <c r="AC4" i="6"/>
  <c r="AB6" i="7"/>
  <c r="AB5" i="3" s="1"/>
  <c r="AC6" i="6"/>
  <c r="AB7" i="7"/>
  <c r="AB6" i="3" s="1"/>
  <c r="AC12" i="6"/>
  <c r="AB3" i="7"/>
  <c r="AB2" i="3" s="1"/>
  <c r="AC9" i="6"/>
  <c r="AB10" i="7"/>
  <c r="AB9" i="3" s="1"/>
  <c r="AC3" i="6"/>
  <c r="AB5" i="7"/>
  <c r="AB4" i="3" s="1"/>
  <c r="AD3" i="6" l="1"/>
  <c r="AC5" i="7"/>
  <c r="AC4" i="3" s="1"/>
  <c r="AD4" i="6"/>
  <c r="AC6" i="7"/>
  <c r="AC5" i="3" s="1"/>
  <c r="AD9" i="6"/>
  <c r="AC10" i="7"/>
  <c r="AC9" i="3" s="1"/>
  <c r="AD13" i="6"/>
  <c r="AC4" i="7"/>
  <c r="AC3" i="3" s="1"/>
  <c r="AD12" i="6"/>
  <c r="AC3" i="7"/>
  <c r="AC2" i="3" s="1"/>
  <c r="AD11" i="6"/>
  <c r="AC8" i="7"/>
  <c r="AC7" i="3" s="1"/>
  <c r="AD6" i="6"/>
  <c r="AC7" i="7"/>
  <c r="AC6" i="3" s="1"/>
  <c r="AD10" i="6"/>
  <c r="AC9" i="7"/>
  <c r="AC8" i="3" s="1"/>
  <c r="AE10" i="6" l="1"/>
  <c r="AD9" i="7"/>
  <c r="AD8" i="3" s="1"/>
  <c r="AE13" i="6"/>
  <c r="AD4" i="7"/>
  <c r="AD3" i="3" s="1"/>
  <c r="AE6" i="6"/>
  <c r="AD7" i="7"/>
  <c r="AD6" i="3" s="1"/>
  <c r="AE9" i="6"/>
  <c r="AD10" i="7"/>
  <c r="AD9" i="3" s="1"/>
  <c r="AE11" i="6"/>
  <c r="AD8" i="7"/>
  <c r="AD7" i="3" s="1"/>
  <c r="AE4" i="6"/>
  <c r="AD6" i="7"/>
  <c r="AD5" i="3" s="1"/>
  <c r="AE12" i="6"/>
  <c r="AD3" i="7"/>
  <c r="AD2" i="3" s="1"/>
  <c r="AE3" i="6"/>
  <c r="AD5" i="7"/>
  <c r="AD4" i="3" s="1"/>
  <c r="AF3" i="6" l="1"/>
  <c r="AF5" i="7" s="1"/>
  <c r="AF4" i="3" s="1"/>
  <c r="AE5" i="7"/>
  <c r="AE4" i="3" s="1"/>
  <c r="AF9" i="6"/>
  <c r="AF10" i="7" s="1"/>
  <c r="AF9" i="3" s="1"/>
  <c r="AE10" i="7"/>
  <c r="AE9" i="3" s="1"/>
  <c r="AF12" i="6"/>
  <c r="AF3" i="7" s="1"/>
  <c r="AF2" i="3" s="1"/>
  <c r="AE3" i="7"/>
  <c r="AE2" i="3" s="1"/>
  <c r="AF6" i="6"/>
  <c r="AF7" i="7" s="1"/>
  <c r="AF6" i="3" s="1"/>
  <c r="AE7" i="7"/>
  <c r="AE6" i="3" s="1"/>
  <c r="AF4" i="6"/>
  <c r="AF6" i="7" s="1"/>
  <c r="AF5" i="3" s="1"/>
  <c r="AE6" i="7"/>
  <c r="AE5" i="3" s="1"/>
  <c r="AF13" i="6"/>
  <c r="AF4" i="7" s="1"/>
  <c r="AF3" i="3" s="1"/>
  <c r="AE4" i="7"/>
  <c r="AE3" i="3" s="1"/>
  <c r="AF11" i="6"/>
  <c r="AF8" i="7" s="1"/>
  <c r="AF7" i="3" s="1"/>
  <c r="AE8" i="7"/>
  <c r="AE7" i="3" s="1"/>
  <c r="AF10" i="6"/>
  <c r="AF9" i="7" s="1"/>
  <c r="AF8" i="3" s="1"/>
  <c r="AE9" i="7"/>
  <c r="AE8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<sst xmlns="http://schemas.openxmlformats.org/spreadsheetml/2006/main" count="404" uniqueCount="158">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</sst>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105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OK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OK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3959353</v>
      </c>
      <c r="E3" s="10">
        <f>((SUMIFS(J23:BG23,J22:BG22,About!B1)))</f>
        <v>3986639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0.73199999999999998</v>
      </c>
      <c r="D4" s="8">
        <f>$D$3*C4</f>
        <v>2898246.3959999997</v>
      </c>
      <c r="E4" s="8">
        <f>$E$3*C4</f>
        <v>2918219.7480000001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7.8E-2</v>
      </c>
      <c r="D5" s="8">
        <f t="shared" ref="D5:D17" si="0">$D$3*C5</f>
        <v>308829.53399999999</v>
      </c>
      <c r="E5" s="8">
        <f t="shared" ref="E5:E17" si="1">$E$3*C5</f>
        <v>310957.842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9.7000000000000003E-2</v>
      </c>
      <c r="D6" s="8">
        <f t="shared" si="0"/>
        <v>384057.24100000004</v>
      </c>
      <c r="E6" s="8">
        <f t="shared" si="1"/>
        <v>386703.98300000001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2.5000000000000001E-2</v>
      </c>
      <c r="D7" s="8">
        <f t="shared" si="0"/>
        <v>98983.825000000012</v>
      </c>
      <c r="E7" s="8">
        <f t="shared" si="1"/>
        <v>99665.975000000006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7918.7060000000001</v>
      </c>
      <c r="E8" s="8">
        <f t="shared" si="1"/>
        <v>7973.2780000000002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6.6000000000000003E-2</v>
      </c>
      <c r="D9" s="8">
        <f t="shared" si="0"/>
        <v>261317.29800000001</v>
      </c>
      <c r="E9" s="8">
        <f t="shared" si="1"/>
        <v>263118.174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0.63800000000000001</v>
      </c>
      <c r="D10" s="8">
        <f t="shared" si="0"/>
        <v>2526067.2140000002</v>
      </c>
      <c r="E10" s="8">
        <f t="shared" si="1"/>
        <v>2543475.682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0.11700000000000001</v>
      </c>
      <c r="D11" s="8">
        <f t="shared" si="0"/>
        <v>463244.30100000004</v>
      </c>
      <c r="E11" s="8">
        <f t="shared" si="1"/>
        <v>466436.76300000004</v>
      </c>
      <c r="F11" s="8"/>
    </row>
    <row r="12" spans="1:7" x14ac:dyDescent="0.2">
      <c r="A12" s="8">
        <v>9</v>
      </c>
      <c r="B12" s="8" t="s">
        <v>22</v>
      </c>
      <c r="C12" s="12">
        <f>1-C11</f>
        <v>0.88300000000000001</v>
      </c>
      <c r="D12" s="8">
        <f t="shared" si="0"/>
        <v>3496108.699</v>
      </c>
      <c r="E12" s="8">
        <f t="shared" si="1"/>
        <v>3520202.2370000002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0.498</v>
      </c>
      <c r="D16" s="8">
        <f t="shared" si="0"/>
        <v>1971757.794</v>
      </c>
      <c r="E16" s="8">
        <f t="shared" si="1"/>
        <v>1985346.2220000001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0.502</v>
      </c>
      <c r="D17" s="8">
        <f t="shared" si="0"/>
        <v>1987595.206</v>
      </c>
      <c r="E17" s="8">
        <f t="shared" si="1"/>
        <v>2001292.7779999999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OK</v>
      </c>
      <c r="B2" s="11">
        <f>'Population Demographic'!D3</f>
        <v>3959353</v>
      </c>
      <c r="C2" s="11">
        <f>'Population Demographic'!E3</f>
        <v>3986639</v>
      </c>
      <c r="D2">
        <f>C2+C2*$B$15*(D1-$B$1)</f>
        <v>4042451.946</v>
      </c>
      <c r="E2">
        <f t="shared" ref="E2:AF2" si="0">D2+D2*$B$15*(E1-$B$1)</f>
        <v>4127343.4368659998</v>
      </c>
      <c r="F2">
        <f t="shared" si="0"/>
        <v>4242909.0530982474</v>
      </c>
      <c r="G2">
        <f t="shared" si="0"/>
        <v>4391410.8699566862</v>
      </c>
      <c r="H2">
        <f t="shared" si="0"/>
        <v>4575850.1264948668</v>
      </c>
      <c r="I2">
        <f t="shared" si="0"/>
        <v>4800066.7826931151</v>
      </c>
      <c r="J2">
        <f t="shared" si="0"/>
        <v>5068870.5225239294</v>
      </c>
      <c r="K2">
        <f t="shared" si="0"/>
        <v>5388209.3654429372</v>
      </c>
      <c r="L2">
        <f t="shared" si="0"/>
        <v>5765384.0210239431</v>
      </c>
      <c r="M2">
        <f t="shared" si="0"/>
        <v>6209318.5906427866</v>
      </c>
      <c r="N2">
        <f t="shared" si="0"/>
        <v>6730901.3522567805</v>
      </c>
      <c r="O2">
        <f t="shared" si="0"/>
        <v>7343413.3753121477</v>
      </c>
      <c r="P2">
        <f t="shared" si="0"/>
        <v>8063067.8860927382</v>
      </c>
      <c r="Q2">
        <f t="shared" si="0"/>
        <v>8909690.0141324755</v>
      </c>
      <c r="R2">
        <f t="shared" si="0"/>
        <v>9907575.2957153134</v>
      </c>
      <c r="S2">
        <f t="shared" si="0"/>
        <v>11086576.755905436</v>
      </c>
      <c r="T2">
        <f t="shared" si="0"/>
        <v>12483485.427149521</v>
      </c>
      <c r="U2">
        <f t="shared" si="0"/>
        <v>14143788.988960408</v>
      </c>
      <c r="V2">
        <f t="shared" si="0"/>
        <v>16123919.447414864</v>
      </c>
      <c r="W2">
        <f t="shared" si="0"/>
        <v>18494135.606184848</v>
      </c>
      <c r="X2">
        <f t="shared" si="0"/>
        <v>21342232.489537314</v>
      </c>
      <c r="Y2">
        <f t="shared" si="0"/>
        <v>24778331.92035282</v>
      </c>
      <c r="Z2">
        <f t="shared" si="0"/>
        <v>28941091.682972096</v>
      </c>
      <c r="AA2">
        <f t="shared" si="0"/>
        <v>34005782.727492213</v>
      </c>
      <c r="AB2">
        <f t="shared" si="0"/>
        <v>40194835.183895797</v>
      </c>
      <c r="AC2">
        <f t="shared" si="0"/>
        <v>47791659.033652104</v>
      </c>
      <c r="AD2">
        <f t="shared" si="0"/>
        <v>57158824.204247914</v>
      </c>
      <c r="AE2">
        <f t="shared" si="0"/>
        <v>68762065.517710239</v>
      </c>
      <c r="AF2">
        <f t="shared" si="0"/>
        <v>83202099.276429385</v>
      </c>
    </row>
    <row r="3" spans="1:32" x14ac:dyDescent="0.2">
      <c r="A3" t="s">
        <v>15</v>
      </c>
      <c r="B3" s="11">
        <f>'Population Demographic'!D4</f>
        <v>2898246.3959999997</v>
      </c>
      <c r="C3" s="11">
        <f>'Population Demographic'!E4</f>
        <v>2918219.7480000001</v>
      </c>
      <c r="D3">
        <f>C3+C3*$B$15*(D$1-$B$1)</f>
        <v>2959074.8244720004</v>
      </c>
      <c r="E3">
        <f t="shared" ref="E3:AF13" si="1">D3+D3*$B$15*(E$1-$B$1)</f>
        <v>3021215.3957859124</v>
      </c>
      <c r="F3">
        <f t="shared" si="1"/>
        <v>3105809.4268679181</v>
      </c>
      <c r="G3">
        <f t="shared" si="1"/>
        <v>3214512.7568082954</v>
      </c>
      <c r="H3">
        <f t="shared" si="1"/>
        <v>3349522.2925942438</v>
      </c>
      <c r="I3">
        <f t="shared" si="1"/>
        <v>3513648.8849313618</v>
      </c>
      <c r="J3">
        <f t="shared" si="1"/>
        <v>3710413.2224875181</v>
      </c>
      <c r="K3">
        <f t="shared" si="1"/>
        <v>3944169.2555042319</v>
      </c>
      <c r="L3">
        <f t="shared" si="1"/>
        <v>4220261.1033895276</v>
      </c>
      <c r="M3">
        <f t="shared" si="1"/>
        <v>4545221.2083505215</v>
      </c>
      <c r="N3">
        <f t="shared" si="1"/>
        <v>4927019.7898519654</v>
      </c>
      <c r="O3">
        <f t="shared" si="1"/>
        <v>5375378.5907284943</v>
      </c>
      <c r="P3">
        <f t="shared" si="1"/>
        <v>5902165.6926198862</v>
      </c>
      <c r="Q3">
        <f t="shared" si="1"/>
        <v>6521893.0903449748</v>
      </c>
      <c r="R3">
        <f t="shared" si="1"/>
        <v>7252345.1164636118</v>
      </c>
      <c r="S3">
        <f t="shared" si="1"/>
        <v>8115374.185322782</v>
      </c>
      <c r="T3">
        <f t="shared" si="1"/>
        <v>9137911.3326734528</v>
      </c>
      <c r="U3">
        <f t="shared" si="1"/>
        <v>10353253.539919022</v>
      </c>
      <c r="V3">
        <f t="shared" si="1"/>
        <v>11802709.035507686</v>
      </c>
      <c r="W3">
        <f t="shared" si="1"/>
        <v>13537707.263727317</v>
      </c>
      <c r="X3">
        <f t="shared" si="1"/>
        <v>15622514.182341324</v>
      </c>
      <c r="Y3">
        <f t="shared" si="1"/>
        <v>18137738.965698279</v>
      </c>
      <c r="Z3">
        <f t="shared" si="1"/>
        <v>21184879.111935589</v>
      </c>
      <c r="AA3">
        <f t="shared" si="1"/>
        <v>24892232.956524316</v>
      </c>
      <c r="AB3">
        <f t="shared" si="1"/>
        <v>29422619.35461174</v>
      </c>
      <c r="AC3">
        <f t="shared" si="1"/>
        <v>34983494.412633359</v>
      </c>
      <c r="AD3">
        <f t="shared" si="1"/>
        <v>41840259.317509502</v>
      </c>
      <c r="AE3">
        <f t="shared" si="1"/>
        <v>50333831.958963931</v>
      </c>
      <c r="AF3">
        <f t="shared" si="1"/>
        <v>60903936.670346357</v>
      </c>
    </row>
    <row r="4" spans="1:32" x14ac:dyDescent="0.2">
      <c r="A4" t="s">
        <v>16</v>
      </c>
      <c r="B4" s="11">
        <f>'Population Demographic'!D5</f>
        <v>308829.53399999999</v>
      </c>
      <c r="C4" s="11">
        <f>'Population Demographic'!E5</f>
        <v>310957.842</v>
      </c>
      <c r="D4">
        <f t="shared" ref="D4:S13" si="2">C4+C4*$B$15*(D$1-$B$1)</f>
        <v>315311.25178799999</v>
      </c>
      <c r="E4">
        <f t="shared" si="2"/>
        <v>321932.78807554801</v>
      </c>
      <c r="F4">
        <f t="shared" si="2"/>
        <v>330946.90614166338</v>
      </c>
      <c r="G4">
        <f t="shared" si="2"/>
        <v>342530.04785662162</v>
      </c>
      <c r="H4">
        <f t="shared" si="2"/>
        <v>356916.30986659974</v>
      </c>
      <c r="I4">
        <f t="shared" si="2"/>
        <v>374405.2090500631</v>
      </c>
      <c r="J4">
        <f t="shared" si="2"/>
        <v>395371.90075686661</v>
      </c>
      <c r="K4">
        <f t="shared" si="2"/>
        <v>420280.3305045492</v>
      </c>
      <c r="L4">
        <f t="shared" si="2"/>
        <v>449699.95363986766</v>
      </c>
      <c r="M4">
        <f t="shared" si="2"/>
        <v>484326.85007013747</v>
      </c>
      <c r="N4">
        <f t="shared" si="2"/>
        <v>525010.30547602905</v>
      </c>
      <c r="O4">
        <f t="shared" si="2"/>
        <v>572786.24327434774</v>
      </c>
      <c r="P4">
        <f t="shared" si="2"/>
        <v>628919.29511523386</v>
      </c>
      <c r="Q4">
        <f t="shared" si="2"/>
        <v>694955.82110233337</v>
      </c>
      <c r="R4">
        <f t="shared" si="2"/>
        <v>772790.8730657947</v>
      </c>
      <c r="S4">
        <f t="shared" si="2"/>
        <v>864752.98696062423</v>
      </c>
      <c r="T4">
        <f t="shared" si="1"/>
        <v>973711.86331766285</v>
      </c>
      <c r="U4">
        <f t="shared" si="1"/>
        <v>1103215.5411389121</v>
      </c>
      <c r="V4">
        <f t="shared" si="1"/>
        <v>1257665.7168983598</v>
      </c>
      <c r="W4">
        <f t="shared" si="1"/>
        <v>1442542.5772824187</v>
      </c>
      <c r="X4">
        <f t="shared" si="1"/>
        <v>1664694.1341839111</v>
      </c>
      <c r="Y4">
        <f t="shared" si="1"/>
        <v>1932709.8897875207</v>
      </c>
      <c r="Z4">
        <f t="shared" si="1"/>
        <v>2257405.1512718243</v>
      </c>
      <c r="AA4">
        <f t="shared" si="1"/>
        <v>2652451.0527443937</v>
      </c>
      <c r="AB4">
        <f t="shared" si="1"/>
        <v>3135197.1443438735</v>
      </c>
      <c r="AC4">
        <f t="shared" si="1"/>
        <v>3727749.4046248654</v>
      </c>
      <c r="AD4">
        <f t="shared" si="1"/>
        <v>4458388.2879313389</v>
      </c>
      <c r="AE4">
        <f t="shared" si="1"/>
        <v>5363441.1103814011</v>
      </c>
      <c r="AF4">
        <f t="shared" si="1"/>
        <v>6489763.7435614951</v>
      </c>
    </row>
    <row r="5" spans="1:32" x14ac:dyDescent="0.2">
      <c r="A5" t="s">
        <v>27</v>
      </c>
      <c r="B5" s="11">
        <f>'Population Demographic'!D6</f>
        <v>384057.24100000004</v>
      </c>
      <c r="C5" s="11">
        <f>'Population Demographic'!E6</f>
        <v>386703.98300000001</v>
      </c>
      <c r="D5">
        <f t="shared" si="2"/>
        <v>392117.83876200003</v>
      </c>
      <c r="E5">
        <f t="shared" si="2"/>
        <v>400352.31337600201</v>
      </c>
      <c r="F5">
        <f t="shared" si="2"/>
        <v>411562.17815053009</v>
      </c>
      <c r="G5">
        <f t="shared" si="2"/>
        <v>425966.85438579862</v>
      </c>
      <c r="H5">
        <f t="shared" si="2"/>
        <v>443857.46227000217</v>
      </c>
      <c r="I5">
        <f t="shared" si="2"/>
        <v>465606.47792123229</v>
      </c>
      <c r="J5">
        <f t="shared" si="2"/>
        <v>491680.44068482128</v>
      </c>
      <c r="K5">
        <f t="shared" si="2"/>
        <v>522656.30844796501</v>
      </c>
      <c r="L5">
        <f t="shared" si="2"/>
        <v>559242.25003932253</v>
      </c>
      <c r="M5">
        <f t="shared" si="2"/>
        <v>602303.90329235035</v>
      </c>
      <c r="N5">
        <f t="shared" si="2"/>
        <v>652897.43116890779</v>
      </c>
      <c r="O5">
        <f t="shared" si="2"/>
        <v>712311.09740527836</v>
      </c>
      <c r="P5">
        <f t="shared" si="2"/>
        <v>782117.58495099563</v>
      </c>
      <c r="Q5">
        <f t="shared" si="2"/>
        <v>864239.93137085019</v>
      </c>
      <c r="R5">
        <f t="shared" si="2"/>
        <v>961034.80368438538</v>
      </c>
      <c r="S5">
        <f t="shared" si="2"/>
        <v>1075397.9453228272</v>
      </c>
      <c r="T5">
        <f t="shared" si="1"/>
        <v>1210898.0864335033</v>
      </c>
      <c r="U5">
        <f t="shared" si="1"/>
        <v>1371947.5319291593</v>
      </c>
      <c r="V5">
        <f t="shared" si="1"/>
        <v>1564020.1863992417</v>
      </c>
      <c r="W5">
        <f t="shared" si="1"/>
        <v>1793931.1537999301</v>
      </c>
      <c r="X5">
        <f t="shared" si="1"/>
        <v>2070196.5514851194</v>
      </c>
      <c r="Y5">
        <f t="shared" si="1"/>
        <v>2403498.1962742237</v>
      </c>
      <c r="Z5">
        <f t="shared" si="1"/>
        <v>2807285.8932482935</v>
      </c>
      <c r="AA5">
        <f t="shared" si="1"/>
        <v>3298560.9245667448</v>
      </c>
      <c r="AB5">
        <f t="shared" si="1"/>
        <v>3898899.0128378924</v>
      </c>
      <c r="AC5">
        <f t="shared" si="1"/>
        <v>4635790.9262642544</v>
      </c>
      <c r="AD5">
        <f t="shared" si="1"/>
        <v>5544405.9478120487</v>
      </c>
      <c r="AE5">
        <f t="shared" si="1"/>
        <v>6669920.3552178945</v>
      </c>
      <c r="AF5">
        <f t="shared" si="1"/>
        <v>8070603.6298136525</v>
      </c>
    </row>
    <row r="6" spans="1:32" x14ac:dyDescent="0.2">
      <c r="A6" t="s">
        <v>17</v>
      </c>
      <c r="B6" s="11">
        <f>'Population Demographic'!D7</f>
        <v>98983.825000000012</v>
      </c>
      <c r="C6" s="11">
        <f>'Population Demographic'!E7</f>
        <v>99665.975000000006</v>
      </c>
      <c r="D6">
        <f t="shared" si="2"/>
        <v>101061.29865000001</v>
      </c>
      <c r="E6">
        <f t="shared" si="2"/>
        <v>103183.58592165001</v>
      </c>
      <c r="F6">
        <f t="shared" si="2"/>
        <v>106072.72632745621</v>
      </c>
      <c r="G6">
        <f t="shared" si="2"/>
        <v>109785.27174891718</v>
      </c>
      <c r="H6">
        <f t="shared" si="2"/>
        <v>114396.25316237169</v>
      </c>
      <c r="I6">
        <f t="shared" si="2"/>
        <v>120001.6695673279</v>
      </c>
      <c r="J6">
        <f t="shared" si="2"/>
        <v>126721.76306309826</v>
      </c>
      <c r="K6">
        <f t="shared" si="2"/>
        <v>134705.23413607344</v>
      </c>
      <c r="L6">
        <f t="shared" si="2"/>
        <v>144134.60052559859</v>
      </c>
      <c r="M6">
        <f t="shared" si="2"/>
        <v>155232.96476606969</v>
      </c>
      <c r="N6">
        <f t="shared" si="2"/>
        <v>168272.53380641955</v>
      </c>
      <c r="O6">
        <f t="shared" si="2"/>
        <v>183585.33438280373</v>
      </c>
      <c r="P6">
        <f t="shared" si="2"/>
        <v>201576.69715231849</v>
      </c>
      <c r="Q6">
        <f t="shared" si="2"/>
        <v>222742.25035331195</v>
      </c>
      <c r="R6">
        <f t="shared" si="2"/>
        <v>247689.38239288289</v>
      </c>
      <c r="S6">
        <f t="shared" si="2"/>
        <v>277164.41889763594</v>
      </c>
      <c r="T6">
        <f t="shared" si="1"/>
        <v>312087.13567873806</v>
      </c>
      <c r="U6">
        <f t="shared" si="1"/>
        <v>353594.72472401022</v>
      </c>
      <c r="V6">
        <f t="shared" si="1"/>
        <v>403097.98618537164</v>
      </c>
      <c r="W6">
        <f t="shared" si="1"/>
        <v>462353.39015462127</v>
      </c>
      <c r="X6">
        <f t="shared" si="1"/>
        <v>533555.81223843293</v>
      </c>
      <c r="Y6">
        <f t="shared" si="1"/>
        <v>619458.29800882062</v>
      </c>
      <c r="Z6">
        <f t="shared" si="1"/>
        <v>723527.29207430244</v>
      </c>
      <c r="AA6">
        <f t="shared" si="1"/>
        <v>850144.56818730535</v>
      </c>
      <c r="AB6">
        <f t="shared" si="1"/>
        <v>1004870.879597395</v>
      </c>
      <c r="AC6">
        <f t="shared" si="1"/>
        <v>1194791.4758413027</v>
      </c>
      <c r="AD6">
        <f t="shared" si="1"/>
        <v>1428970.605106198</v>
      </c>
      <c r="AE6">
        <f t="shared" si="1"/>
        <v>1719051.6379427561</v>
      </c>
      <c r="AF6">
        <f t="shared" si="1"/>
        <v>2080052.4819107349</v>
      </c>
    </row>
    <row r="7" spans="1:32" x14ac:dyDescent="0.2">
      <c r="A7" t="s">
        <v>18</v>
      </c>
      <c r="B7" s="11">
        <f>'Population Demographic'!D8</f>
        <v>7918.7060000000001</v>
      </c>
      <c r="C7" s="11">
        <f>'Population Demographic'!E8</f>
        <v>7973.2780000000002</v>
      </c>
      <c r="D7">
        <f t="shared" si="2"/>
        <v>8084.9038920000003</v>
      </c>
      <c r="E7">
        <f t="shared" si="2"/>
        <v>8254.6868737320001</v>
      </c>
      <c r="F7">
        <f t="shared" si="2"/>
        <v>8485.818106196497</v>
      </c>
      <c r="G7">
        <f t="shared" si="2"/>
        <v>8782.8217399133737</v>
      </c>
      <c r="H7">
        <f t="shared" si="2"/>
        <v>9151.7002529897345</v>
      </c>
      <c r="I7">
        <f t="shared" si="2"/>
        <v>9600.1335653862316</v>
      </c>
      <c r="J7">
        <f t="shared" si="2"/>
        <v>10137.74104504786</v>
      </c>
      <c r="K7">
        <f t="shared" si="2"/>
        <v>10776.418730885875</v>
      </c>
      <c r="L7">
        <f t="shared" si="2"/>
        <v>11530.768042047886</v>
      </c>
      <c r="M7">
        <f t="shared" si="2"/>
        <v>12418.637181285574</v>
      </c>
      <c r="N7">
        <f t="shared" si="2"/>
        <v>13461.802704513562</v>
      </c>
      <c r="O7">
        <f t="shared" si="2"/>
        <v>14686.826750624296</v>
      </c>
      <c r="P7">
        <f t="shared" si="2"/>
        <v>16126.135772185477</v>
      </c>
      <c r="Q7">
        <f t="shared" si="2"/>
        <v>17819.38002826495</v>
      </c>
      <c r="R7">
        <f t="shared" si="2"/>
        <v>19815.150591430625</v>
      </c>
      <c r="S7">
        <f t="shared" si="2"/>
        <v>22173.15351181087</v>
      </c>
      <c r="T7">
        <f t="shared" si="1"/>
        <v>24966.970854299037</v>
      </c>
      <c r="U7">
        <f t="shared" si="1"/>
        <v>28287.57797792081</v>
      </c>
      <c r="V7">
        <f t="shared" si="1"/>
        <v>32247.838894829722</v>
      </c>
      <c r="W7">
        <f t="shared" si="1"/>
        <v>36988.271212369691</v>
      </c>
      <c r="X7">
        <f t="shared" si="1"/>
        <v>42684.464979074626</v>
      </c>
      <c r="Y7">
        <f t="shared" si="1"/>
        <v>49556.663840705638</v>
      </c>
      <c r="Z7">
        <f t="shared" si="1"/>
        <v>57882.183365944184</v>
      </c>
      <c r="AA7">
        <f t="shared" si="1"/>
        <v>68011.565454984418</v>
      </c>
      <c r="AB7">
        <f t="shared" si="1"/>
        <v>80389.670367791579</v>
      </c>
      <c r="AC7">
        <f t="shared" si="1"/>
        <v>95583.318067304193</v>
      </c>
      <c r="AD7">
        <f t="shared" si="1"/>
        <v>114317.64840849582</v>
      </c>
      <c r="AE7">
        <f t="shared" si="1"/>
        <v>137524.13103542046</v>
      </c>
      <c r="AF7">
        <f t="shared" si="1"/>
        <v>166404.19855285875</v>
      </c>
    </row>
    <row r="8" spans="1:32" x14ac:dyDescent="0.2">
      <c r="A8" t="s">
        <v>19</v>
      </c>
      <c r="B8" s="11">
        <f>'Population Demographic'!D9</f>
        <v>261317.29800000001</v>
      </c>
      <c r="C8" s="11">
        <f>'Population Demographic'!E9</f>
        <v>263118.174</v>
      </c>
      <c r="D8">
        <f t="shared" si="2"/>
        <v>266801.82843599998</v>
      </c>
      <c r="E8">
        <f t="shared" si="2"/>
        <v>272404.66683315596</v>
      </c>
      <c r="F8">
        <f t="shared" si="2"/>
        <v>280031.99750448432</v>
      </c>
      <c r="G8">
        <f t="shared" si="2"/>
        <v>289833.11741714127</v>
      </c>
      <c r="H8">
        <f t="shared" si="2"/>
        <v>302006.10834866122</v>
      </c>
      <c r="I8">
        <f t="shared" si="2"/>
        <v>316804.40765774564</v>
      </c>
      <c r="J8">
        <f t="shared" si="2"/>
        <v>334545.4544865794</v>
      </c>
      <c r="K8">
        <f t="shared" si="2"/>
        <v>355621.81811923388</v>
      </c>
      <c r="L8">
        <f t="shared" si="2"/>
        <v>380515.34538758022</v>
      </c>
      <c r="M8">
        <f t="shared" si="2"/>
        <v>409815.02698242391</v>
      </c>
      <c r="N8">
        <f t="shared" si="2"/>
        <v>444239.48924894753</v>
      </c>
      <c r="O8">
        <f t="shared" si="2"/>
        <v>484665.28277060174</v>
      </c>
      <c r="P8">
        <f t="shared" si="2"/>
        <v>532162.48048212077</v>
      </c>
      <c r="Q8">
        <f t="shared" si="2"/>
        <v>588039.54093274346</v>
      </c>
      <c r="R8">
        <f t="shared" si="2"/>
        <v>653899.96951721073</v>
      </c>
      <c r="S8">
        <f t="shared" si="2"/>
        <v>731714.06588975876</v>
      </c>
      <c r="T8">
        <f t="shared" si="1"/>
        <v>823910.03819186834</v>
      </c>
      <c r="U8">
        <f t="shared" si="1"/>
        <v>933490.07327138679</v>
      </c>
      <c r="V8">
        <f t="shared" si="1"/>
        <v>1064178.6835293809</v>
      </c>
      <c r="W8">
        <f t="shared" si="1"/>
        <v>1220612.9500082</v>
      </c>
      <c r="X8">
        <f t="shared" si="1"/>
        <v>1408587.3443094629</v>
      </c>
      <c r="Y8">
        <f t="shared" si="1"/>
        <v>1635369.9067432864</v>
      </c>
      <c r="Z8">
        <f t="shared" si="1"/>
        <v>1910112.0510761584</v>
      </c>
      <c r="AA8">
        <f t="shared" si="1"/>
        <v>2244381.6600144859</v>
      </c>
      <c r="AB8">
        <f t="shared" si="1"/>
        <v>2652859.1221371223</v>
      </c>
      <c r="AC8">
        <f t="shared" si="1"/>
        <v>3154249.4962210385</v>
      </c>
      <c r="AD8">
        <f t="shared" si="1"/>
        <v>3772482.3974803621</v>
      </c>
      <c r="AE8">
        <f t="shared" si="1"/>
        <v>4538296.3241688758</v>
      </c>
      <c r="AF8">
        <f t="shared" si="1"/>
        <v>5491338.5522443401</v>
      </c>
    </row>
    <row r="9" spans="1:32" x14ac:dyDescent="0.2">
      <c r="A9" t="s">
        <v>20</v>
      </c>
      <c r="B9" s="11">
        <f>'Population Demographic'!D10</f>
        <v>2526067.2140000002</v>
      </c>
      <c r="C9" s="11">
        <f>'Population Demographic'!E10</f>
        <v>2543475.682</v>
      </c>
      <c r="D9">
        <f t="shared" si="2"/>
        <v>2579084.341548</v>
      </c>
      <c r="E9">
        <f t="shared" si="2"/>
        <v>2633245.1127205081</v>
      </c>
      <c r="F9">
        <f t="shared" si="2"/>
        <v>2706975.9758766824</v>
      </c>
      <c r="G9">
        <f t="shared" si="2"/>
        <v>2801720.1350323665</v>
      </c>
      <c r="H9">
        <f t="shared" si="2"/>
        <v>2919392.3807037259</v>
      </c>
      <c r="I9">
        <f t="shared" si="2"/>
        <v>3062442.6073582084</v>
      </c>
      <c r="J9">
        <f t="shared" si="2"/>
        <v>3233939.3933702679</v>
      </c>
      <c r="K9">
        <f t="shared" si="2"/>
        <v>3437677.5751525946</v>
      </c>
      <c r="L9">
        <f t="shared" si="2"/>
        <v>3678315.0054132761</v>
      </c>
      <c r="M9">
        <f t="shared" si="2"/>
        <v>3961545.2608300983</v>
      </c>
      <c r="N9">
        <f t="shared" si="2"/>
        <v>4294315.0627398267</v>
      </c>
      <c r="O9">
        <f t="shared" si="2"/>
        <v>4685097.7334491508</v>
      </c>
      <c r="P9">
        <f t="shared" si="2"/>
        <v>5144237.3113271678</v>
      </c>
      <c r="Q9">
        <f t="shared" si="2"/>
        <v>5684382.2290165201</v>
      </c>
      <c r="R9">
        <f t="shared" si="2"/>
        <v>6321033.0386663703</v>
      </c>
      <c r="S9">
        <f t="shared" si="2"/>
        <v>7073235.9702676684</v>
      </c>
      <c r="T9">
        <f t="shared" si="1"/>
        <v>7964463.7025213949</v>
      </c>
      <c r="U9">
        <f t="shared" si="1"/>
        <v>9023737.3749567401</v>
      </c>
      <c r="V9">
        <f t="shared" si="1"/>
        <v>10287060.607450683</v>
      </c>
      <c r="W9">
        <f t="shared" si="1"/>
        <v>11799258.516745932</v>
      </c>
      <c r="X9">
        <f t="shared" si="1"/>
        <v>13616344.328324806</v>
      </c>
      <c r="Y9">
        <f t="shared" si="1"/>
        <v>15808575.765185099</v>
      </c>
      <c r="Z9">
        <f t="shared" si="1"/>
        <v>18464416.493736196</v>
      </c>
      <c r="AA9">
        <f t="shared" si="1"/>
        <v>21695689.380140029</v>
      </c>
      <c r="AB9">
        <f t="shared" si="1"/>
        <v>25644304.847325515</v>
      </c>
      <c r="AC9">
        <f t="shared" si="1"/>
        <v>30491078.463470038</v>
      </c>
      <c r="AD9">
        <f t="shared" si="1"/>
        <v>36467329.842310168</v>
      </c>
      <c r="AE9">
        <f t="shared" si="1"/>
        <v>43870197.80029913</v>
      </c>
      <c r="AF9">
        <f t="shared" si="1"/>
        <v>53082939.338361949</v>
      </c>
    </row>
    <row r="10" spans="1:32" x14ac:dyDescent="0.2">
      <c r="A10" t="s">
        <v>21</v>
      </c>
      <c r="B10" s="11">
        <f>'Population Demographic'!D11</f>
        <v>463244.30100000004</v>
      </c>
      <c r="C10" s="11">
        <f>'Population Demographic'!E11</f>
        <v>466436.76300000004</v>
      </c>
      <c r="D10">
        <f t="shared" si="2"/>
        <v>472966.87768200005</v>
      </c>
      <c r="E10">
        <f t="shared" si="2"/>
        <v>482899.18211332208</v>
      </c>
      <c r="F10">
        <f t="shared" si="2"/>
        <v>496420.3592124951</v>
      </c>
      <c r="G10">
        <f t="shared" si="2"/>
        <v>513795.0717849324</v>
      </c>
      <c r="H10">
        <f t="shared" si="2"/>
        <v>535374.46479989961</v>
      </c>
      <c r="I10">
        <f t="shared" si="2"/>
        <v>561607.81357509468</v>
      </c>
      <c r="J10">
        <f t="shared" si="2"/>
        <v>593057.85113530001</v>
      </c>
      <c r="K10">
        <f t="shared" si="2"/>
        <v>630420.49575682392</v>
      </c>
      <c r="L10">
        <f t="shared" si="2"/>
        <v>674549.93045980157</v>
      </c>
      <c r="M10">
        <f t="shared" si="2"/>
        <v>726490.2751052063</v>
      </c>
      <c r="N10">
        <f t="shared" si="2"/>
        <v>787515.45821404364</v>
      </c>
      <c r="O10">
        <f t="shared" si="2"/>
        <v>859179.36491152155</v>
      </c>
      <c r="P10">
        <f t="shared" si="2"/>
        <v>943378.94267285068</v>
      </c>
      <c r="Q10">
        <f t="shared" si="2"/>
        <v>1042433.7316535</v>
      </c>
      <c r="R10">
        <f t="shared" si="2"/>
        <v>1159186.309598692</v>
      </c>
      <c r="S10">
        <f t="shared" si="2"/>
        <v>1297129.4804409363</v>
      </c>
      <c r="T10">
        <f t="shared" si="1"/>
        <v>1460567.7949764943</v>
      </c>
      <c r="U10">
        <f t="shared" si="1"/>
        <v>1654823.3117083679</v>
      </c>
      <c r="V10">
        <f t="shared" si="1"/>
        <v>1886498.5753475395</v>
      </c>
      <c r="W10">
        <f t="shared" si="1"/>
        <v>2163813.8659236277</v>
      </c>
      <c r="X10">
        <f t="shared" si="1"/>
        <v>2497041.2012758665</v>
      </c>
      <c r="Y10">
        <f t="shared" si="1"/>
        <v>2899064.8346812809</v>
      </c>
      <c r="Z10">
        <f t="shared" si="1"/>
        <v>3386107.7269077362</v>
      </c>
      <c r="AA10">
        <f t="shared" si="1"/>
        <v>3978676.5791165903</v>
      </c>
      <c r="AB10">
        <f t="shared" si="1"/>
        <v>4702795.7165158093</v>
      </c>
      <c r="AC10">
        <f t="shared" si="1"/>
        <v>5591624.1069372976</v>
      </c>
      <c r="AD10">
        <f t="shared" si="1"/>
        <v>6687582.4318970079</v>
      </c>
      <c r="AE10">
        <f t="shared" si="1"/>
        <v>8045161.6655721003</v>
      </c>
      <c r="AF10">
        <f t="shared" si="1"/>
        <v>9734645.6153422408</v>
      </c>
    </row>
    <row r="11" spans="1:32" x14ac:dyDescent="0.2">
      <c r="A11" t="s">
        <v>31</v>
      </c>
      <c r="B11" s="11">
        <f>'Population Demographic'!D12</f>
        <v>3496108.699</v>
      </c>
      <c r="C11" s="11">
        <f>'Population Demographic'!E12</f>
        <v>3520202.2370000002</v>
      </c>
      <c r="D11">
        <f t="shared" si="2"/>
        <v>3569485.0683180001</v>
      </c>
      <c r="E11">
        <f t="shared" si="2"/>
        <v>3644444.2547526779</v>
      </c>
      <c r="F11">
        <f t="shared" si="2"/>
        <v>3746488.6938857529</v>
      </c>
      <c r="G11">
        <f t="shared" si="2"/>
        <v>3877615.7981717545</v>
      </c>
      <c r="H11">
        <f t="shared" si="2"/>
        <v>4040475.6616949681</v>
      </c>
      <c r="I11">
        <f t="shared" si="2"/>
        <v>4238458.9691180214</v>
      </c>
      <c r="J11">
        <f t="shared" si="2"/>
        <v>4475812.6713886308</v>
      </c>
      <c r="K11">
        <f t="shared" si="2"/>
        <v>4757788.8696861146</v>
      </c>
      <c r="L11">
        <f t="shared" si="2"/>
        <v>5090834.0905641429</v>
      </c>
      <c r="M11">
        <f t="shared" si="2"/>
        <v>5482828.3155375822</v>
      </c>
      <c r="N11">
        <f t="shared" si="2"/>
        <v>5943385.8940427387</v>
      </c>
      <c r="O11">
        <f t="shared" si="2"/>
        <v>6484234.0104006277</v>
      </c>
      <c r="P11">
        <f t="shared" si="2"/>
        <v>7119688.9434198895</v>
      </c>
      <c r="Q11">
        <f t="shared" si="2"/>
        <v>7867256.2824789779</v>
      </c>
      <c r="R11">
        <f t="shared" si="2"/>
        <v>8748388.9861166235</v>
      </c>
      <c r="S11">
        <f t="shared" si="2"/>
        <v>9789447.2754645012</v>
      </c>
      <c r="T11">
        <f t="shared" si="1"/>
        <v>11022917.632173028</v>
      </c>
      <c r="U11">
        <f t="shared" si="1"/>
        <v>12488965.677252041</v>
      </c>
      <c r="V11">
        <f t="shared" si="1"/>
        <v>14237420.872067327</v>
      </c>
      <c r="W11">
        <f t="shared" si="1"/>
        <v>16330321.740261223</v>
      </c>
      <c r="X11">
        <f t="shared" si="1"/>
        <v>18845191.288261451</v>
      </c>
      <c r="Y11">
        <f t="shared" si="1"/>
        <v>21879267.085671544</v>
      </c>
      <c r="Z11">
        <f t="shared" si="1"/>
        <v>25554983.956064366</v>
      </c>
      <c r="AA11">
        <f t="shared" si="1"/>
        <v>30027106.14837563</v>
      </c>
      <c r="AB11">
        <f t="shared" si="1"/>
        <v>35492039.467379995</v>
      </c>
      <c r="AC11">
        <f t="shared" si="1"/>
        <v>42200034.926714815</v>
      </c>
      <c r="AD11">
        <f t="shared" si="1"/>
        <v>50471241.772350922</v>
      </c>
      <c r="AE11">
        <f t="shared" si="1"/>
        <v>60716903.852138162</v>
      </c>
      <c r="AF11">
        <f t="shared" si="1"/>
        <v>73467453.66108717</v>
      </c>
    </row>
    <row r="12" spans="1:32" x14ac:dyDescent="0.2">
      <c r="A12" t="s">
        <v>25</v>
      </c>
      <c r="B12" s="11">
        <f>'Population Demographic'!D16</f>
        <v>1971757.794</v>
      </c>
      <c r="C12" s="11">
        <f>'Population Demographic'!E16</f>
        <v>1985346.2220000001</v>
      </c>
      <c r="D12">
        <f t="shared" si="2"/>
        <v>2013141.069108</v>
      </c>
      <c r="E12">
        <f t="shared" si="2"/>
        <v>2055417.031559268</v>
      </c>
      <c r="F12">
        <f t="shared" si="2"/>
        <v>2112968.7084429273</v>
      </c>
      <c r="G12">
        <f t="shared" si="2"/>
        <v>2186922.6132384297</v>
      </c>
      <c r="H12">
        <f t="shared" si="2"/>
        <v>2278773.3629944436</v>
      </c>
      <c r="I12">
        <f t="shared" si="2"/>
        <v>2390433.2577811712</v>
      </c>
      <c r="J12">
        <f t="shared" si="2"/>
        <v>2524297.5202169167</v>
      </c>
      <c r="K12">
        <f t="shared" si="2"/>
        <v>2683328.2639905824</v>
      </c>
      <c r="L12">
        <f t="shared" si="2"/>
        <v>2871161.2424699231</v>
      </c>
      <c r="M12">
        <f t="shared" si="2"/>
        <v>3092240.6581401071</v>
      </c>
      <c r="N12">
        <f t="shared" si="2"/>
        <v>3351988.8734238762</v>
      </c>
      <c r="O12">
        <f t="shared" si="2"/>
        <v>3657019.8609054489</v>
      </c>
      <c r="P12">
        <f t="shared" si="2"/>
        <v>4015407.8072741828</v>
      </c>
      <c r="Q12">
        <f t="shared" si="2"/>
        <v>4437025.6270379722</v>
      </c>
      <c r="R12">
        <f t="shared" si="2"/>
        <v>4933972.4972662255</v>
      </c>
      <c r="S12">
        <f t="shared" si="2"/>
        <v>5521115.2244409062</v>
      </c>
      <c r="T12">
        <f t="shared" si="1"/>
        <v>6216775.7427204605</v>
      </c>
      <c r="U12">
        <f t="shared" si="1"/>
        <v>7043606.916502282</v>
      </c>
      <c r="V12">
        <f t="shared" si="1"/>
        <v>8029711.8848126018</v>
      </c>
      <c r="W12">
        <f t="shared" si="1"/>
        <v>9210079.5318800546</v>
      </c>
      <c r="X12">
        <f t="shared" si="1"/>
        <v>10628431.779789584</v>
      </c>
      <c r="Y12">
        <f t="shared" si="1"/>
        <v>12339609.296335706</v>
      </c>
      <c r="Z12">
        <f t="shared" si="1"/>
        <v>14412663.658120105</v>
      </c>
      <c r="AA12">
        <f t="shared" si="1"/>
        <v>16934879.798291124</v>
      </c>
      <c r="AB12">
        <f t="shared" si="1"/>
        <v>20017027.92158011</v>
      </c>
      <c r="AC12">
        <f t="shared" si="1"/>
        <v>23800246.198758751</v>
      </c>
      <c r="AD12">
        <f t="shared" si="1"/>
        <v>28465094.453715466</v>
      </c>
      <c r="AE12">
        <f t="shared" si="1"/>
        <v>34243508.627819702</v>
      </c>
      <c r="AF12">
        <f t="shared" si="1"/>
        <v>41434645.439661838</v>
      </c>
    </row>
    <row r="13" spans="1:32" x14ac:dyDescent="0.2">
      <c r="A13" t="s">
        <v>26</v>
      </c>
      <c r="B13" s="11">
        <f>'Population Demographic'!D17</f>
        <v>1987595.206</v>
      </c>
      <c r="C13" s="11">
        <f>'Population Demographic'!E17</f>
        <v>2001292.7779999999</v>
      </c>
      <c r="D13">
        <f t="shared" si="2"/>
        <v>2029310.876892</v>
      </c>
      <c r="E13">
        <f t="shared" si="2"/>
        <v>2071926.405306732</v>
      </c>
      <c r="F13">
        <f t="shared" si="2"/>
        <v>2129940.3446553205</v>
      </c>
      <c r="G13">
        <f t="shared" si="2"/>
        <v>2204488.2567182565</v>
      </c>
      <c r="H13">
        <f t="shared" si="2"/>
        <v>2297076.7635004232</v>
      </c>
      <c r="I13">
        <f t="shared" si="2"/>
        <v>2409633.5249119438</v>
      </c>
      <c r="J13">
        <f t="shared" si="2"/>
        <v>2544573.0023070127</v>
      </c>
      <c r="K13">
        <f t="shared" si="2"/>
        <v>2704881.1014523543</v>
      </c>
      <c r="L13">
        <f t="shared" si="2"/>
        <v>2894222.7785540191</v>
      </c>
      <c r="M13">
        <f t="shared" si="2"/>
        <v>3117077.9325026786</v>
      </c>
      <c r="N13">
        <f t="shared" si="2"/>
        <v>3378912.4788329038</v>
      </c>
      <c r="O13">
        <f t="shared" si="2"/>
        <v>3686393.5144066978</v>
      </c>
      <c r="P13">
        <f t="shared" si="2"/>
        <v>4047660.0788185541</v>
      </c>
      <c r="Q13">
        <f t="shared" si="2"/>
        <v>4472664.3870945023</v>
      </c>
      <c r="R13">
        <f t="shared" si="2"/>
        <v>4973602.798449087</v>
      </c>
      <c r="S13">
        <f t="shared" si="2"/>
        <v>5565461.5314645283</v>
      </c>
      <c r="T13">
        <f t="shared" si="1"/>
        <v>6266709.6844290588</v>
      </c>
      <c r="U13">
        <f t="shared" si="1"/>
        <v>7100182.0724581238</v>
      </c>
      <c r="V13">
        <f t="shared" si="1"/>
        <v>8094207.5626022611</v>
      </c>
      <c r="W13">
        <f t="shared" si="1"/>
        <v>9284056.074304793</v>
      </c>
      <c r="X13">
        <f t="shared" si="1"/>
        <v>10713800.709747732</v>
      </c>
      <c r="Y13">
        <f t="shared" si="1"/>
        <v>12438722.624017116</v>
      </c>
      <c r="Z13">
        <f t="shared" si="1"/>
        <v>14528428.024851991</v>
      </c>
      <c r="AA13">
        <f t="shared" si="1"/>
        <v>17070902.929201089</v>
      </c>
      <c r="AB13">
        <f t="shared" si="1"/>
        <v>20177807.262315687</v>
      </c>
      <c r="AC13">
        <f t="shared" si="1"/>
        <v>23991412.834893353</v>
      </c>
      <c r="AD13">
        <f t="shared" si="1"/>
        <v>28693729.750532452</v>
      </c>
      <c r="AE13">
        <f t="shared" si="1"/>
        <v>34518556.889890537</v>
      </c>
      <c r="AF13">
        <f t="shared" si="1"/>
        <v>41767453.836767547</v>
      </c>
    </row>
    <row r="15" spans="1:32" x14ac:dyDescent="0.2">
      <c r="A15" t="s">
        <v>155</v>
      </c>
      <c r="B15">
        <f>((SUMIFS(B19:AY19,B18:AY18,About!B1)))</f>
        <v>7.0000000000000001E-3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16855.328628480103</v>
      </c>
      <c r="C3">
        <f>C15*('Population Forecast'!C12/'Population Forecast'!C34)</f>
        <v>17055.412570792319</v>
      </c>
      <c r="D3">
        <f>D15*('Population Forecast'!D12/'Population Forecast'!D34)</f>
        <v>17385.470790215226</v>
      </c>
      <c r="E3">
        <f>E15*('Population Forecast'!E12/'Population Forecast'!E34)</f>
        <v>17852.258209186948</v>
      </c>
      <c r="F3">
        <f>F15*('Population Forecast'!F12/'Population Forecast'!F34)</f>
        <v>18465.851869882834</v>
      </c>
      <c r="G3">
        <f>G15*('Population Forecast'!G12/'Population Forecast'!G34)</f>
        <v>19240.087631216582</v>
      </c>
      <c r="H3">
        <f>H15*('Population Forecast'!H12/'Population Forecast'!H34)</f>
        <v>20191.441875696266</v>
      </c>
      <c r="I3">
        <f>I15*('Population Forecast'!I12/'Population Forecast'!I34)</f>
        <v>21342.640957380267</v>
      </c>
      <c r="J3">
        <f>J15*('Population Forecast'!J12/'Population Forecast'!J34)</f>
        <v>22720.560394804947</v>
      </c>
      <c r="K3">
        <f>K15*('Population Forecast'!K12/'Population Forecast'!K34)</f>
        <v>24355.260823936191</v>
      </c>
      <c r="L3">
        <f>L15*('Population Forecast'!L12/'Population Forecast'!L34)</f>
        <v>26288.04463295644</v>
      </c>
      <c r="M3">
        <f>M15*('Population Forecast'!M12/'Population Forecast'!M34)</f>
        <v>28563.604522883044</v>
      </c>
      <c r="N3">
        <f>N15*('Population Forecast'!N12/'Population Forecast'!N34)</f>
        <v>31239.954202202051</v>
      </c>
      <c r="O3">
        <f>O15*('Population Forecast'!O12/'Population Forecast'!O34)</f>
        <v>34385.257546459601</v>
      </c>
      <c r="P3">
        <f>P15*('Population Forecast'!P12/'Population Forecast'!P34)</f>
        <v>38084.277567876627</v>
      </c>
      <c r="Q3">
        <f>Q15*('Population Forecast'!Q12/'Population Forecast'!Q34)</f>
        <v>42439.656839729636</v>
      </c>
      <c r="R3">
        <f>R15*('Population Forecast'!R12/'Population Forecast'!R34)</f>
        <v>47575.371468341997</v>
      </c>
      <c r="S3">
        <f>S15*('Population Forecast'!S12/'Population Forecast'!S34)</f>
        <v>53644.679149022741</v>
      </c>
      <c r="T3">
        <f>T15*('Population Forecast'!T12/'Population Forecast'!T34)</f>
        <v>60829.52174981471</v>
      </c>
      <c r="U3">
        <f>U15*('Population Forecast'!U12/'Population Forecast'!U34)</f>
        <v>69362.766373823266</v>
      </c>
      <c r="V3">
        <f>V15*('Population Forecast'!V12/'Population Forecast'!V34)</f>
        <v>79523.332351034958</v>
      </c>
      <c r="W3">
        <f>W15*('Population Forecast'!W12/'Population Forecast'!W34)</f>
        <v>91663.237555163389</v>
      </c>
      <c r="X3">
        <f>X15*('Population Forecast'!X12/'Population Forecast'!X34)</f>
        <v>106217.69563193782</v>
      </c>
      <c r="Y3">
        <f>Y15*('Population Forecast'!Y12/'Population Forecast'!Y34)</f>
        <v>123735.15638892073</v>
      </c>
      <c r="Z3">
        <f>Z15*('Population Forecast'!Z12/'Population Forecast'!Z34)</f>
        <v>144871.79295981445</v>
      </c>
      <c r="AA3">
        <f>AA15*('Population Forecast'!AA12/'Population Forecast'!AA34)</f>
        <v>170485.47358829679</v>
      </c>
      <c r="AB3">
        <f>AB15*('Population Forecast'!AB12/'Population Forecast'!AB34)</f>
        <v>201641.81357722604</v>
      </c>
      <c r="AC3">
        <f>AC15*('Population Forecast'!AC12/'Population Forecast'!AC34)</f>
        <v>239752.15242167845</v>
      </c>
      <c r="AD3">
        <f>AD15*('Population Forecast'!AD12/'Population Forecast'!AD34)</f>
        <v>286517.01065819489</v>
      </c>
      <c r="AE3">
        <f>AE15*('Population Forecast'!AE12/'Population Forecast'!AE34)</f>
        <v>344116.91142504703</v>
      </c>
      <c r="AF3">
        <f>AF15*('Population Forecast'!AF12/'Population Forecast'!AF34)</f>
        <v>415392.72046128585</v>
      </c>
    </row>
    <row r="4" spans="1:32" x14ac:dyDescent="0.2">
      <c r="A4" t="s">
        <v>26</v>
      </c>
      <c r="B4">
        <f>B16*('Population Forecast'!B13/'Population Forecast'!B35)</f>
        <v>15911.955670969441</v>
      </c>
      <c r="C4">
        <f>C16*('Population Forecast'!C13/'Population Forecast'!C35)</f>
        <v>16051.096333520012</v>
      </c>
      <c r="D4">
        <f>D16*('Population Forecast'!D13/'Population Forecast'!D35)</f>
        <v>16317.891736639816</v>
      </c>
      <c r="E4">
        <f>E16*('Population Forecast'!E13/'Population Forecast'!E35)</f>
        <v>16718.182266219617</v>
      </c>
      <c r="F4">
        <f>F16*('Population Forecast'!F13/'Population Forecast'!F35)</f>
        <v>17263.097607805543</v>
      </c>
      <c r="G4">
        <f>G16*('Population Forecast'!G13/'Population Forecast'!G35)</f>
        <v>17965.518244163879</v>
      </c>
      <c r="H4">
        <f>H16*('Population Forecast'!H13/'Population Forecast'!H35)</f>
        <v>18842.293619519631</v>
      </c>
      <c r="I4">
        <f>I16*('Population Forecast'!I13/'Population Forecast'!I35)</f>
        <v>19916.583051556343</v>
      </c>
      <c r="J4">
        <f>J16*('Population Forecast'!J13/'Population Forecast'!J35)</f>
        <v>21213.937799105523</v>
      </c>
      <c r="K4">
        <f>K16*('Population Forecast'!K13/'Population Forecast'!K35)</f>
        <v>22767.161122032245</v>
      </c>
      <c r="L4">
        <f>L16*('Population Forecast'!L13/'Population Forecast'!L35)</f>
        <v>24615.783355624229</v>
      </c>
      <c r="M4">
        <f>M16*('Population Forecast'!M13/'Population Forecast'!M35)</f>
        <v>26809.40862667303</v>
      </c>
      <c r="N4">
        <f>N16*('Population Forecast'!N13/'Population Forecast'!N35)</f>
        <v>29405.617168122528</v>
      </c>
      <c r="O4">
        <f>O16*('Population Forecast'!O13/'Population Forecast'!O35)</f>
        <v>32476.17473118045</v>
      </c>
      <c r="P4">
        <f>P16*('Population Forecast'!P13/'Population Forecast'!P35)</f>
        <v>36106.068846397087</v>
      </c>
      <c r="Q4">
        <f>Q16*('Population Forecast'!Q13/'Population Forecast'!Q35)</f>
        <v>40404.852554426951</v>
      </c>
      <c r="R4">
        <f>R16*('Population Forecast'!R13/'Population Forecast'!R35)</f>
        <v>45498.750956163814</v>
      </c>
      <c r="S4">
        <f>S16*('Population Forecast'!S13/'Population Forecast'!S35)</f>
        <v>51541.787809295092</v>
      </c>
      <c r="T4">
        <f>T16*('Population Forecast'!T13/'Population Forecast'!T35)</f>
        <v>58733.005278193836</v>
      </c>
      <c r="U4">
        <f>U16*('Population Forecast'!U13/'Population Forecast'!U35)</f>
        <v>67300.991966561007</v>
      </c>
      <c r="V4">
        <f>V16*('Population Forecast'!V13/'Population Forecast'!V35)</f>
        <v>77542.671632141457</v>
      </c>
      <c r="W4">
        <f>W16*('Population Forecast'!W13/'Population Forecast'!W35)</f>
        <v>89815.272354563087</v>
      </c>
      <c r="X4">
        <f>X16*('Population Forecast'!X13/'Population Forecast'!X35)</f>
        <v>104571.87989278785</v>
      </c>
      <c r="Y4">
        <f>Y16*('Population Forecast'!Y13/'Population Forecast'!Y35)</f>
        <v>122383.08456451929</v>
      </c>
      <c r="Z4">
        <f>Z16*('Population Forecast'!Z13/'Population Forecast'!Z35)</f>
        <v>143931.2529199392</v>
      </c>
      <c r="AA4">
        <f>AA16*('Population Forecast'!AA13/'Population Forecast'!AA35)</f>
        <v>170073.69675768053</v>
      </c>
      <c r="AB4">
        <f>AB16*('Population Forecast'!AB13/'Population Forecast'!AB35)</f>
        <v>201903.91816483755</v>
      </c>
      <c r="AC4">
        <f>AC16*('Population Forecast'!AC13/'Population Forecast'!AC35)</f>
        <v>240953.32481594896</v>
      </c>
      <c r="AD4">
        <f>AD16*('Population Forecast'!AD13/'Population Forecast'!AD35)</f>
        <v>288911.34916877054</v>
      </c>
      <c r="AE4">
        <f>AE16*('Population Forecast'!AE13/'Population Forecast'!AE35)</f>
        <v>348015.43107950367</v>
      </c>
      <c r="AF4">
        <f>AF16*('Population Forecast'!AF13/'Population Forecast'!AF35)</f>
        <v>421143.07692827517</v>
      </c>
    </row>
    <row r="5" spans="1:32" x14ac:dyDescent="0.2">
      <c r="A5" t="s">
        <v>28</v>
      </c>
      <c r="B5">
        <f>B17*('Population Forecast'!B3/'Population Forecast'!B24)</f>
        <v>25881.814683263317</v>
      </c>
      <c r="C5">
        <f>C17*('Population Forecast'!C3/'Population Forecast'!C24)</f>
        <v>26126.266293636003</v>
      </c>
      <c r="D5">
        <f>D17*('Population Forecast'!D3/'Population Forecast'!D24)</f>
        <v>26571.637054205163</v>
      </c>
      <c r="E5">
        <f>E17*('Population Forecast'!E3/'Population Forecast'!E24)</f>
        <v>27227.981904869339</v>
      </c>
      <c r="F5">
        <f>F17*('Population Forecast'!F3/'Population Forecast'!F24)</f>
        <v>28111.448357530109</v>
      </c>
      <c r="G5">
        <f>G17*('Population Forecast'!G3/'Population Forecast'!G24)</f>
        <v>29242.708967596485</v>
      </c>
      <c r="H5">
        <f>H17*('Population Forecast'!H3/'Population Forecast'!H24)</f>
        <v>30647.532875303317</v>
      </c>
      <c r="I5">
        <f>I17*('Population Forecast'!I3/'Population Forecast'!I24)</f>
        <v>32360.867706421559</v>
      </c>
      <c r="J5">
        <f>J17*('Population Forecast'!J3/'Population Forecast'!J24)</f>
        <v>34423.094241305349</v>
      </c>
      <c r="K5">
        <f>K17*('Population Forecast'!K3/'Population Forecast'!K24)</f>
        <v>36882.121969591521</v>
      </c>
      <c r="L5">
        <f>L17*('Population Forecast'!L3/'Population Forecast'!L24)</f>
        <v>39800.181952244689</v>
      </c>
      <c r="M5">
        <f>M17*('Population Forecast'!M3/'Population Forecast'!M24)</f>
        <v>43248.530951540823</v>
      </c>
      <c r="N5">
        <f>N17*('Population Forecast'!N3/'Population Forecast'!N24)</f>
        <v>47314.963940460293</v>
      </c>
      <c r="O5">
        <f>O17*('Population Forecast'!O3/'Population Forecast'!O24)</f>
        <v>52104.8534618392</v>
      </c>
      <c r="P5">
        <f>P17*('Population Forecast'!P3/'Population Forecast'!P24)</f>
        <v>57746.572794613421</v>
      </c>
      <c r="Q5">
        <f>Q17*('Population Forecast'!Q3/'Population Forecast'!Q24)</f>
        <v>64402.020645286757</v>
      </c>
      <c r="R5">
        <f>R17*('Population Forecast'!R3/'Population Forecast'!R24)</f>
        <v>72257.664575371891</v>
      </c>
      <c r="S5">
        <f>S17*('Population Forecast'!S3/'Population Forecast'!S24)</f>
        <v>81544.775630755554</v>
      </c>
      <c r="T5">
        <f>T17*('Population Forecast'!T3/'Population Forecast'!T24)</f>
        <v>92550.201000009882</v>
      </c>
      <c r="U5">
        <f>U17*('Population Forecast'!U3/'Population Forecast'!U24)</f>
        <v>105618.83627319182</v>
      </c>
      <c r="V5">
        <f>V17*('Population Forecast'!V3/'Population Forecast'!V24)</f>
        <v>121178.37531200223</v>
      </c>
      <c r="W5">
        <f>W17*('Population Forecast'!W3/'Population Forecast'!W24)</f>
        <v>139756.370551206</v>
      </c>
      <c r="X5">
        <f>X17*('Population Forecast'!X3/'Population Forecast'!X24)</f>
        <v>162016.17559000794</v>
      </c>
      <c r="Y5">
        <f>Y17*('Population Forecast'!Y3/'Population Forecast'!Y24)</f>
        <v>188790.51838804892</v>
      </c>
      <c r="Z5">
        <f>Z17*('Population Forecast'!Z3/'Population Forecast'!Z24)</f>
        <v>221058.94551864918</v>
      </c>
      <c r="AA5">
        <f>AA17*('Population Forecast'!AA3/'Population Forecast'!AA24)</f>
        <v>260080.01010699521</v>
      </c>
      <c r="AB5">
        <f>AB17*('Population Forecast'!AB3/'Population Forecast'!AB24)</f>
        <v>307446.01996676688</v>
      </c>
      <c r="AC5">
        <f>AC17*('Population Forecast'!AC3/'Population Forecast'!AC24)</f>
        <v>365340.40520581923</v>
      </c>
      <c r="AD5">
        <f>AD17*('Population Forecast'!AD3/'Population Forecast'!AD24)</f>
        <v>436217.6776133285</v>
      </c>
      <c r="AE5">
        <f>AE17*('Population Forecast'!AE3/'Population Forecast'!AE24)</f>
        <v>523289.73029983934</v>
      </c>
      <c r="AF5">
        <f>AF17*('Population Forecast'!AF3/'Population Forecast'!AF24)</f>
        <v>630704.01984499791</v>
      </c>
    </row>
    <row r="6" spans="1:32" x14ac:dyDescent="0.2">
      <c r="A6" t="s">
        <v>29</v>
      </c>
      <c r="B6">
        <f>B18*('Population Forecast'!B4/'Population Forecast'!B25)</f>
        <v>2303.1383903068704</v>
      </c>
      <c r="C6">
        <f>C18*('Population Forecast'!C4/'Population Forecast'!C25)</f>
        <v>2325.3994431097271</v>
      </c>
      <c r="D6">
        <f>D18*('Population Forecast'!D4/'Population Forecast'!D25)</f>
        <v>2366.057415223212</v>
      </c>
      <c r="E6">
        <f>E18*('Population Forecast'!E4/'Population Forecast'!E25)</f>
        <v>2425.8450897566099</v>
      </c>
      <c r="F6">
        <f>F18*('Population Forecast'!F4/'Population Forecast'!F25)</f>
        <v>2506.0636720165548</v>
      </c>
      <c r="G6">
        <f>G18*('Population Forecast'!G4/'Population Forecast'!G25)</f>
        <v>2608.2237355412472</v>
      </c>
      <c r="H6">
        <f>H18*('Population Forecast'!H4/'Population Forecast'!H25)</f>
        <v>2735.0002531120967</v>
      </c>
      <c r="I6">
        <f>I18*('Population Forecast'!I4/'Population Forecast'!I25)</f>
        <v>2889.2133055423315</v>
      </c>
      <c r="J6">
        <f>J18*('Population Forecast'!J4/'Population Forecast'!J25)</f>
        <v>3073.9997059323055</v>
      </c>
      <c r="K6">
        <f>K18*('Population Forecast'!K4/'Population Forecast'!K25)</f>
        <v>3294.4885140523029</v>
      </c>
      <c r="L6">
        <f>L18*('Population Forecast'!L4/'Population Forecast'!L25)</f>
        <v>3556.1109819165058</v>
      </c>
      <c r="M6">
        <f>M18*('Population Forecast'!M4/'Population Forecast'!M25)</f>
        <v>3865.5174391826799</v>
      </c>
      <c r="N6">
        <f>N18*('Population Forecast'!N4/'Population Forecast'!N25)</f>
        <v>4231.6505724826811</v>
      </c>
      <c r="O6">
        <f>O18*('Population Forecast'!O4/'Population Forecast'!O25)</f>
        <v>4663.9968347110571</v>
      </c>
      <c r="P6">
        <f>P18*('Population Forecast'!P4/'Population Forecast'!P25)</f>
        <v>5175.961572176926</v>
      </c>
      <c r="Q6">
        <f>Q18*('Population Forecast'!Q4/'Population Forecast'!Q25)</f>
        <v>5781.7977798327547</v>
      </c>
      <c r="R6">
        <f>R18*('Population Forecast'!R4/'Population Forecast'!R25)</f>
        <v>6501.2441489526618</v>
      </c>
      <c r="S6">
        <f>S18*('Population Forecast'!S4/'Population Forecast'!S25)</f>
        <v>7356.5812884727384</v>
      </c>
      <c r="T6">
        <f>T18*('Population Forecast'!T4/'Population Forecast'!T25)</f>
        <v>8375.4739802994281</v>
      </c>
      <c r="U6">
        <f>U18*('Population Forecast'!U4/'Population Forecast'!U25)</f>
        <v>9593.8464748011738</v>
      </c>
      <c r="V6">
        <f>V18*('Population Forecast'!V4/'Population Forecast'!V25)</f>
        <v>11054.839984311897</v>
      </c>
      <c r="W6">
        <f>W18*('Population Forecast'!W4/'Population Forecast'!W25)</f>
        <v>12812.830281128956</v>
      </c>
      <c r="X6">
        <f>X18*('Population Forecast'!X4/'Population Forecast'!X25)</f>
        <v>14935.066520843586</v>
      </c>
      <c r="Y6">
        <f>Y18*('Population Forecast'!Y4/'Population Forecast'!Y25)</f>
        <v>17504.680709574575</v>
      </c>
      <c r="Z6">
        <f>Z18*('Population Forecast'!Z4/'Population Forecast'!Z25)</f>
        <v>20628.807648295151</v>
      </c>
      <c r="AA6">
        <f>AA18*('Population Forecast'!AA4/'Population Forecast'!AA25)</f>
        <v>24442.152066727824</v>
      </c>
      <c r="AB6">
        <f>AB18*('Population Forecast'!AB4/'Population Forecast'!AB25)</f>
        <v>29107.762571552284</v>
      </c>
      <c r="AC6">
        <f>AC18*('Population Forecast'!AC4/'Population Forecast'!AC25)</f>
        <v>34847.88506786403</v>
      </c>
      <c r="AD6">
        <f>AD18*('Population Forecast'!AD4/'Population Forecast'!AD25)</f>
        <v>41938.952069265863</v>
      </c>
      <c r="AE6">
        <f>AE18*('Population Forecast'!AE4/'Population Forecast'!AE25)</f>
        <v>50723.218654533572</v>
      </c>
      <c r="AF6">
        <f>AF18*('Population Forecast'!AF4/'Population Forecast'!AF25)</f>
        <v>61662.722421829436</v>
      </c>
    </row>
    <row r="7" spans="1:32" x14ac:dyDescent="0.2">
      <c r="A7" t="s">
        <v>30</v>
      </c>
      <c r="B7">
        <f>B19*('Population Forecast'!B6/'Population Forecast'!B27)</f>
        <v>492.83847123718448</v>
      </c>
      <c r="C7">
        <f>C19*('Population Forecast'!C6/'Population Forecast'!C27)</f>
        <v>505.83560641259032</v>
      </c>
      <c r="D7">
        <f>D19*('Population Forecast'!D6/'Population Forecast'!D27)</f>
        <v>523.37338878672938</v>
      </c>
      <c r="E7">
        <f>E19*('Population Forecast'!E6/'Population Forecast'!E27)</f>
        <v>545.89327568574504</v>
      </c>
      <c r="F7">
        <f>F19*('Population Forecast'!F6/'Population Forecast'!F27)</f>
        <v>573.88867304874577</v>
      </c>
      <c r="G7">
        <f>G19*('Population Forecast'!G6/'Population Forecast'!G27)</f>
        <v>607.72688962397308</v>
      </c>
      <c r="H7">
        <f>H19*('Population Forecast'!H6/'Population Forecast'!H27)</f>
        <v>648.68075817114152</v>
      </c>
      <c r="I7">
        <f>I19*('Population Forecast'!I6/'Population Forecast'!I27)</f>
        <v>697.50019079141373</v>
      </c>
      <c r="J7">
        <f>J19*('Population Forecast'!J6/'Population Forecast'!J27)</f>
        <v>755.60063399398609</v>
      </c>
      <c r="K7">
        <f>K19*('Population Forecast'!K6/'Population Forecast'!K27)</f>
        <v>824.38174246125925</v>
      </c>
      <c r="L7">
        <f>L19*('Population Forecast'!L6/'Population Forecast'!L27)</f>
        <v>905.65427788121883</v>
      </c>
      <c r="M7">
        <f>M19*('Population Forecast'!M6/'Population Forecast'!M27)</f>
        <v>1001.8315425144702</v>
      </c>
      <c r="N7">
        <f>N19*('Population Forecast'!N6/'Population Forecast'!N27)</f>
        <v>1115.2465155002424</v>
      </c>
      <c r="O7">
        <f>O19*('Population Forecast'!O6/'Population Forecast'!O27)</f>
        <v>1249.8904874463747</v>
      </c>
      <c r="P7">
        <f>P19*('Population Forecast'!P6/'Population Forecast'!P27)</f>
        <v>1409.3765413414778</v>
      </c>
      <c r="Q7">
        <f>Q19*('Population Forecast'!Q6/'Population Forecast'!Q27)</f>
        <v>1599.114470986832</v>
      </c>
      <c r="R7">
        <f>R19*('Population Forecast'!R6/'Population Forecast'!R27)</f>
        <v>1825.1746651562235</v>
      </c>
      <c r="S7">
        <f>S19*('Population Forecast'!S6/'Population Forecast'!S27)</f>
        <v>2095.3951095727843</v>
      </c>
      <c r="T7">
        <f>T19*('Population Forecast'!T6/'Population Forecast'!T27)</f>
        <v>2419.4010231635079</v>
      </c>
      <c r="U7">
        <f>U19*('Population Forecast'!U6/'Population Forecast'!U27)</f>
        <v>2808.7056975302658</v>
      </c>
      <c r="V7">
        <f>V19*('Population Forecast'!V6/'Population Forecast'!V27)</f>
        <v>3278.9944505738754</v>
      </c>
      <c r="W7">
        <f>W19*('Population Forecast'!W6/'Population Forecast'!W27)</f>
        <v>3847.8138284622064</v>
      </c>
      <c r="X7">
        <f>X19*('Population Forecast'!X6/'Population Forecast'!X27)</f>
        <v>4540.1169278419711</v>
      </c>
      <c r="Y7">
        <f>Y19*('Population Forecast'!Y6/'Population Forecast'!Y27)</f>
        <v>5384.0210306414647</v>
      </c>
      <c r="Z7">
        <f>Z19*('Population Forecast'!Z6/'Population Forecast'!Z27)</f>
        <v>6419.0241484926655</v>
      </c>
      <c r="AA7">
        <f>AA19*('Population Forecast'!AA6/'Population Forecast'!AA27)</f>
        <v>7692.3594831111131</v>
      </c>
      <c r="AB7">
        <f>AB19*('Population Forecast'!AB6/'Population Forecast'!AB27)</f>
        <v>9264.9098203999474</v>
      </c>
      <c r="AC7">
        <f>AC19*('Population Forecast'!AC6/'Population Forecast'!AC27)</f>
        <v>11218.466717139343</v>
      </c>
      <c r="AD7">
        <f>AD19*('Population Forecast'!AD6/'Population Forecast'!AD27)</f>
        <v>13652.48783149749</v>
      </c>
      <c r="AE7">
        <f>AE19*('Population Forecast'!AE6/'Population Forecast'!AE27)</f>
        <v>16701.29074726953</v>
      </c>
      <c r="AF7">
        <f>AF19*('Population Forecast'!AF6/'Population Forecast'!AF27)</f>
        <v>20538.81431081644</v>
      </c>
    </row>
    <row r="8" spans="1:32" x14ac:dyDescent="0.2">
      <c r="A8" t="s">
        <v>31</v>
      </c>
      <c r="B8">
        <f>B20*('Population Forecast'!B11/'Population Forecast'!B33)</f>
        <v>13485.584386380589</v>
      </c>
      <c r="C8">
        <f>C20*('Population Forecast'!C11/'Population Forecast'!C33)</f>
        <v>13788.604016818072</v>
      </c>
      <c r="D8">
        <f>D20*('Population Forecast'!D11/'Population Forecast'!D33)</f>
        <v>14211.545391931028</v>
      </c>
      <c r="E8">
        <f>E20*('Population Forecast'!E11/'Population Forecast'!E33)</f>
        <v>14750.347577910123</v>
      </c>
      <c r="F8">
        <f>F20*('Population Forecast'!F11/'Population Forecast'!F33)</f>
        <v>15425.281484219659</v>
      </c>
      <c r="G8">
        <f>G20*('Population Forecast'!G11/'Population Forecast'!G33)</f>
        <v>16271.125515136222</v>
      </c>
      <c r="H8">
        <f>H20*('Population Forecast'!H11/'Population Forecast'!H33)</f>
        <v>17264.652586137458</v>
      </c>
      <c r="I8">
        <f>I20*('Population Forecast'!I11/'Population Forecast'!I33)</f>
        <v>18464.314625447922</v>
      </c>
      <c r="J8">
        <f>J20*('Population Forecast'!J11/'Population Forecast'!J33)</f>
        <v>19902.723827250284</v>
      </c>
      <c r="K8">
        <f>K20*('Population Forecast'!K11/'Population Forecast'!K33)</f>
        <v>21597.143872170123</v>
      </c>
      <c r="L8">
        <f>L20*('Population Forecast'!L11/'Population Forecast'!L33)</f>
        <v>23595.565585364217</v>
      </c>
      <c r="M8">
        <f>M20*('Population Forecast'!M11/'Population Forecast'!M33)</f>
        <v>25958.69941020423</v>
      </c>
      <c r="N8">
        <f>N20*('Population Forecast'!N11/'Population Forecast'!N33)</f>
        <v>28752.281968446896</v>
      </c>
      <c r="O8">
        <f>O20*('Population Forecast'!O11/'Population Forecast'!O33)</f>
        <v>32066.962585629575</v>
      </c>
      <c r="P8">
        <f>P20*('Population Forecast'!P11/'Population Forecast'!P33)</f>
        <v>35992.656603371499</v>
      </c>
      <c r="Q8">
        <f>Q20*('Population Forecast'!Q11/'Population Forecast'!Q33)</f>
        <v>40657.917631142707</v>
      </c>
      <c r="R8">
        <f>R20*('Population Forecast'!R11/'Population Forecast'!R33)</f>
        <v>46219.131069115218</v>
      </c>
      <c r="S8">
        <f>S20*('Population Forecast'!S11/'Population Forecast'!S33)</f>
        <v>52870.063973127217</v>
      </c>
      <c r="T8">
        <f>T20*('Population Forecast'!T11/'Population Forecast'!T33)</f>
        <v>60855.772865258739</v>
      </c>
      <c r="U8">
        <f>U20*('Population Forecast'!U11/'Population Forecast'!U33)</f>
        <v>70443.067523730584</v>
      </c>
      <c r="V8">
        <f>V20*('Population Forecast'!V11/'Population Forecast'!V33)</f>
        <v>82024.024238385289</v>
      </c>
      <c r="W8">
        <f>W20*('Population Forecast'!W11/'Population Forecast'!W33)</f>
        <v>96102.890610723989</v>
      </c>
      <c r="X8">
        <f>X20*('Population Forecast'!X11/'Population Forecast'!X33)</f>
        <v>113143.8552810554</v>
      </c>
      <c r="Y8">
        <f>Y20*('Population Forecast'!Y11/'Population Forecast'!Y33)</f>
        <v>134011.12946653264</v>
      </c>
      <c r="Z8">
        <f>Z20*('Population Forecast'!Z11/'Population Forecast'!Z33)</f>
        <v>159536.21690455085</v>
      </c>
      <c r="AA8">
        <f>AA20*('Population Forecast'!AA11/'Population Forecast'!AA33)</f>
        <v>190958.44618641117</v>
      </c>
      <c r="AB8">
        <f>AB20*('Population Forecast'!AB11/'Population Forecast'!AB33)</f>
        <v>229834.65439443931</v>
      </c>
      <c r="AC8">
        <f>AC20*('Population Forecast'!AC11/'Population Forecast'!AC33)</f>
        <v>278081.03035407531</v>
      </c>
      <c r="AD8">
        <f>AD20*('Population Forecast'!AD11/'Population Forecast'!AD33)</f>
        <v>338194.21685985674</v>
      </c>
      <c r="AE8">
        <f>AE20*('Population Forecast'!AE11/'Population Forecast'!AE33)</f>
        <v>413573.80216086301</v>
      </c>
      <c r="AF8">
        <f>AF20*('Population Forecast'!AF11/'Population Forecast'!AF33)</f>
        <v>508145.73810806562</v>
      </c>
    </row>
    <row r="9" spans="1:32" x14ac:dyDescent="0.2">
      <c r="A9" t="s">
        <v>32</v>
      </c>
      <c r="B9">
        <f>B21*('Population Forecast'!B10/'Population Forecast'!B31)</f>
        <v>1647.7411752796704</v>
      </c>
      <c r="C9">
        <f>C21*('Population Forecast'!C10/'Population Forecast'!C31)</f>
        <v>1698.4851935471047</v>
      </c>
      <c r="D9">
        <f>D21*('Population Forecast'!D10/'Population Forecast'!D31)</f>
        <v>1764.4027894976882</v>
      </c>
      <c r="E9">
        <f>E21*('Population Forecast'!E10/'Population Forecast'!E31)</f>
        <v>1845.9710062162844</v>
      </c>
      <c r="F9">
        <f>F21*('Population Forecast'!F10/'Population Forecast'!F31)</f>
        <v>1945.7570130099741</v>
      </c>
      <c r="G9">
        <f>G21*('Population Forecast'!G10/'Population Forecast'!G31)</f>
        <v>2065.5360116029483</v>
      </c>
      <c r="H9">
        <f>H21*('Population Forecast'!H10/'Population Forecast'!H31)</f>
        <v>2208.4409488543306</v>
      </c>
      <c r="I9">
        <f>I21*('Population Forecast'!I10/'Population Forecast'!I31)</f>
        <v>2378.1922671591265</v>
      </c>
      <c r="J9">
        <f>J21*('Population Forecast'!J10/'Population Forecast'!J31)</f>
        <v>2579.5252970044135</v>
      </c>
      <c r="K9">
        <f>K21*('Population Forecast'!K10/'Population Forecast'!K31)</f>
        <v>2817.6209895369529</v>
      </c>
      <c r="L9">
        <f>L21*('Population Forecast'!L10/'Population Forecast'!L31)</f>
        <v>3099.7186219389146</v>
      </c>
      <c r="M9">
        <f>M21*('Population Forecast'!M10/'Population Forecast'!M31)</f>
        <v>3432.6510577828949</v>
      </c>
      <c r="N9">
        <f>N21*('Population Forecast'!N10/'Population Forecast'!N31)</f>
        <v>3827.9556160616694</v>
      </c>
      <c r="O9">
        <f>O21*('Population Forecast'!O10/'Population Forecast'!O31)</f>
        <v>4296.9493059561291</v>
      </c>
      <c r="P9">
        <f>P21*('Population Forecast'!P10/'Population Forecast'!P31)</f>
        <v>4854.5876329726079</v>
      </c>
      <c r="Q9">
        <f>Q21*('Population Forecast'!Q10/'Population Forecast'!Q31)</f>
        <v>5521.2952787573522</v>
      </c>
      <c r="R9">
        <f>R21*('Population Forecast'!R10/'Population Forecast'!R31)</f>
        <v>6319.5067612870107</v>
      </c>
      <c r="S9">
        <f>S21*('Population Forecast'!S10/'Population Forecast'!S31)</f>
        <v>7277.3224944994645</v>
      </c>
      <c r="T9">
        <f>T21*('Population Forecast'!T10/'Population Forecast'!T31)</f>
        <v>8430.9897096349141</v>
      </c>
      <c r="U9">
        <f>U21*('Population Forecast'!U10/'Population Forecast'!U31)</f>
        <v>9827.1175026126075</v>
      </c>
      <c r="V9">
        <f>V21*('Population Forecast'!V10/'Population Forecast'!V31)</f>
        <v>11521.855907489744</v>
      </c>
      <c r="W9">
        <f>W21*('Population Forecast'!W10/'Population Forecast'!W31)</f>
        <v>13585.091868154561</v>
      </c>
      <c r="X9">
        <f>X21*('Population Forecast'!X10/'Population Forecast'!X31)</f>
        <v>16108.950196715246</v>
      </c>
      <c r="Y9">
        <f>Y21*('Population Forecast'!Y10/'Population Forecast'!Y31)</f>
        <v>19209.306951623672</v>
      </c>
      <c r="Z9">
        <f>Z21*('Population Forecast'!Z10/'Population Forecast'!Z31)</f>
        <v>23029.919200990178</v>
      </c>
      <c r="AA9">
        <f>AA21*('Population Forecast'!AA10/'Population Forecast'!AA31)</f>
        <v>27758.571309933959</v>
      </c>
      <c r="AB9">
        <f>AB21*('Population Forecast'!AB10/'Population Forecast'!AB31)</f>
        <v>33634.1625213718</v>
      </c>
      <c r="AC9">
        <f>AC21*('Population Forecast'!AC10/'Population Forecast'!AC31)</f>
        <v>40967.243745768988</v>
      </c>
      <c r="AD9">
        <f>AD21*('Population Forecast'!AD10/'Population Forecast'!AD31)</f>
        <v>50157.363863853236</v>
      </c>
      <c r="AE9">
        <f>AE21*('Population Forecast'!AE10/'Population Forecast'!AE31)</f>
        <v>61715.270077184985</v>
      </c>
      <c r="AF9">
        <f>AF21*('Population Forecast'!AF10/'Population Forecast'!AF31)</f>
        <v>76321.277605388357</v>
      </c>
    </row>
    <row r="10" spans="1:32" x14ac:dyDescent="0.2">
      <c r="A10" t="s">
        <v>33</v>
      </c>
      <c r="B10">
        <f>B22*('Population Forecast'!B9/'Population Forecast'!B30)</f>
        <v>23746.980730653653</v>
      </c>
      <c r="C10">
        <f>C22*('Population Forecast'!C9/'Population Forecast'!C30)</f>
        <v>23950.385151634706</v>
      </c>
      <c r="D10">
        <f>D22*('Population Forecast'!D9/'Population Forecast'!D30)</f>
        <v>24337.782792152022</v>
      </c>
      <c r="E10">
        <f>E22*('Population Forecast'!E9/'Population Forecast'!E30)</f>
        <v>24918.491154045321</v>
      </c>
      <c r="F10">
        <f>F22*('Population Forecast'!F9/'Population Forecast'!F30)</f>
        <v>25706.025709949245</v>
      </c>
      <c r="G10">
        <f>G22*('Population Forecast'!G9/'Population Forecast'!G30)</f>
        <v>26719.208760817171</v>
      </c>
      <c r="H10">
        <f>H22*('Population Forecast'!H9/'Population Forecast'!H30)</f>
        <v>27980.389918467677</v>
      </c>
      <c r="I10">
        <f>I22*('Population Forecast'!I9/'Population Forecast'!I30)</f>
        <v>29521.080013963801</v>
      </c>
      <c r="J10">
        <f>J22*('Population Forecast'!J9/'Population Forecast'!J30)</f>
        <v>31376.661173402255</v>
      </c>
      <c r="K10">
        <f>K22*('Population Forecast'!K9/'Population Forecast'!K30)</f>
        <v>33590.21941777123</v>
      </c>
      <c r="L10">
        <f>L22*('Population Forecast'!L9/'Population Forecast'!L30)</f>
        <v>36216.387126685484</v>
      </c>
      <c r="M10">
        <f>M22*('Population Forecast'!M9/'Population Forecast'!M30)</f>
        <v>39320.970565200507</v>
      </c>
      <c r="N10">
        <f>N22*('Population Forecast'!N9/'Population Forecast'!N30)</f>
        <v>42980.640337070858</v>
      </c>
      <c r="O10">
        <f>O22*('Population Forecast'!O9/'Population Forecast'!O30)</f>
        <v>47291.546757660108</v>
      </c>
      <c r="P10">
        <f>P22*('Population Forecast'!P9/'Population Forecast'!P30)</f>
        <v>52368.764149955117</v>
      </c>
      <c r="Q10">
        <f>Q22*('Population Forecast'!Q9/'Population Forecast'!Q30)</f>
        <v>58354.048960891174</v>
      </c>
      <c r="R10">
        <f>R22*('Population Forecast'!R9/'Population Forecast'!R30)</f>
        <v>65416.544286843651</v>
      </c>
      <c r="S10">
        <f>S22*('Population Forecast'!S9/'Population Forecast'!S30)</f>
        <v>73763.28003903605</v>
      </c>
      <c r="T10">
        <f>T22*('Population Forecast'!T9/'Population Forecast'!T30)</f>
        <v>83649.343546364486</v>
      </c>
      <c r="U10">
        <f>U22*('Population Forecast'!U9/'Population Forecast'!U30)</f>
        <v>95380.095842249342</v>
      </c>
      <c r="V10">
        <f>V22*('Population Forecast'!V9/'Population Forecast'!V30)</f>
        <v>109339.31933762068</v>
      </c>
      <c r="W10">
        <f>W22*('Population Forecast'!W9/'Population Forecast'!W30)</f>
        <v>125998.63736579557</v>
      </c>
      <c r="X10">
        <f>X22*('Population Forecast'!X9/'Population Forecast'!X30)</f>
        <v>145943.12254671674</v>
      </c>
      <c r="Y10">
        <f>Y22*('Population Forecast'!Y9/'Population Forecast'!Y30)</f>
        <v>169910.04238213817</v>
      </c>
      <c r="Z10">
        <f>Z22*('Population Forecast'!Z9/'Population Forecast'!Z30)</f>
        <v>198774.86013680216</v>
      </c>
      <c r="AA10">
        <f>AA22*('Population Forecast'!AA9/'Population Forecast'!AA30)</f>
        <v>233654.60120668239</v>
      </c>
      <c r="AB10">
        <f>AB22*('Population Forecast'!AB9/'Population Forecast'!AB30)</f>
        <v>275952.55189369625</v>
      </c>
      <c r="AC10">
        <f>AC22*('Population Forecast'!AC9/'Population Forecast'!AC30)</f>
        <v>327600.8319639957</v>
      </c>
      <c r="AD10">
        <f>AD22*('Population Forecast'!AD9/'Population Forecast'!AD30)</f>
        <v>390771.70688206633</v>
      </c>
      <c r="AE10">
        <f>AE22*('Population Forecast'!AE9/'Population Forecast'!AE30)</f>
        <v>468309.27211815055</v>
      </c>
      <c r="AF10">
        <f>AF22*('Population Forecast'!AF9/'Population Forecast'!AF30)</f>
        <v>563870.4690248674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16855.328628480103</v>
      </c>
      <c r="C2">
        <f>Calculations!C3</f>
        <v>17055.412570792319</v>
      </c>
      <c r="D2">
        <f>Calculations!D3</f>
        <v>17385.470790215226</v>
      </c>
      <c r="E2">
        <f>Calculations!E3</f>
        <v>17852.258209186948</v>
      </c>
      <c r="F2">
        <f>Calculations!F3</f>
        <v>18465.851869882834</v>
      </c>
      <c r="G2">
        <f>Calculations!G3</f>
        <v>19240.087631216582</v>
      </c>
      <c r="H2">
        <f>Calculations!H3</f>
        <v>20191.441875696266</v>
      </c>
      <c r="I2">
        <f>Calculations!I3</f>
        <v>21342.640957380267</v>
      </c>
      <c r="J2">
        <f>Calculations!J3</f>
        <v>22720.560394804947</v>
      </c>
      <c r="K2">
        <f>Calculations!K3</f>
        <v>24355.260823936191</v>
      </c>
      <c r="L2">
        <f>Calculations!L3</f>
        <v>26288.04463295644</v>
      </c>
      <c r="M2">
        <f>Calculations!M3</f>
        <v>28563.604522883044</v>
      </c>
      <c r="N2">
        <f>Calculations!N3</f>
        <v>31239.954202202051</v>
      </c>
      <c r="O2">
        <f>Calculations!O3</f>
        <v>34385.257546459601</v>
      </c>
      <c r="P2">
        <f>Calculations!P3</f>
        <v>38084.277567876627</v>
      </c>
      <c r="Q2">
        <f>Calculations!Q3</f>
        <v>42439.656839729636</v>
      </c>
      <c r="R2">
        <f>Calculations!R3</f>
        <v>47575.371468341997</v>
      </c>
      <c r="S2">
        <f>Calculations!S3</f>
        <v>53644.679149022741</v>
      </c>
      <c r="T2">
        <f>Calculations!T3</f>
        <v>60829.52174981471</v>
      </c>
      <c r="U2">
        <f>Calculations!U3</f>
        <v>69362.766373823266</v>
      </c>
      <c r="V2">
        <f>Calculations!V3</f>
        <v>79523.332351034958</v>
      </c>
      <c r="W2">
        <f>Calculations!W3</f>
        <v>91663.237555163389</v>
      </c>
      <c r="X2">
        <f>Calculations!X3</f>
        <v>106217.69563193782</v>
      </c>
      <c r="Y2">
        <f>Calculations!Y3</f>
        <v>123735.15638892073</v>
      </c>
      <c r="Z2">
        <f>Calculations!Z3</f>
        <v>144871.79295981445</v>
      </c>
      <c r="AA2">
        <f>Calculations!AA3</f>
        <v>170485.47358829679</v>
      </c>
      <c r="AB2">
        <f>Calculations!AB3</f>
        <v>201641.81357722604</v>
      </c>
      <c r="AC2">
        <f>Calculations!AC3</f>
        <v>239752.15242167845</v>
      </c>
      <c r="AD2">
        <f>Calculations!AD3</f>
        <v>286517.01065819489</v>
      </c>
      <c r="AE2">
        <f>Calculations!AE3</f>
        <v>344116.91142504703</v>
      </c>
      <c r="AF2">
        <f>Calculations!AF3</f>
        <v>415392.72046128585</v>
      </c>
    </row>
    <row r="3" spans="1:32" x14ac:dyDescent="0.2">
      <c r="A3" t="s">
        <v>26</v>
      </c>
      <c r="B3">
        <f>Calculations!B4</f>
        <v>15911.955670969441</v>
      </c>
      <c r="C3">
        <f>Calculations!C4</f>
        <v>16051.096333520012</v>
      </c>
      <c r="D3">
        <f>Calculations!D4</f>
        <v>16317.891736639816</v>
      </c>
      <c r="E3">
        <f>Calculations!E4</f>
        <v>16718.182266219617</v>
      </c>
      <c r="F3">
        <f>Calculations!F4</f>
        <v>17263.097607805543</v>
      </c>
      <c r="G3">
        <f>Calculations!G4</f>
        <v>17965.518244163879</v>
      </c>
      <c r="H3">
        <f>Calculations!H4</f>
        <v>18842.293619519631</v>
      </c>
      <c r="I3">
        <f>Calculations!I4</f>
        <v>19916.583051556343</v>
      </c>
      <c r="J3">
        <f>Calculations!J4</f>
        <v>21213.937799105523</v>
      </c>
      <c r="K3">
        <f>Calculations!K4</f>
        <v>22767.161122032245</v>
      </c>
      <c r="L3">
        <f>Calculations!L4</f>
        <v>24615.783355624229</v>
      </c>
      <c r="M3">
        <f>Calculations!M4</f>
        <v>26809.40862667303</v>
      </c>
      <c r="N3">
        <f>Calculations!N4</f>
        <v>29405.617168122528</v>
      </c>
      <c r="O3">
        <f>Calculations!O4</f>
        <v>32476.17473118045</v>
      </c>
      <c r="P3">
        <f>Calculations!P4</f>
        <v>36106.068846397087</v>
      </c>
      <c r="Q3">
        <f>Calculations!Q4</f>
        <v>40404.852554426951</v>
      </c>
      <c r="R3">
        <f>Calculations!R4</f>
        <v>45498.750956163814</v>
      </c>
      <c r="S3">
        <f>Calculations!S4</f>
        <v>51541.787809295092</v>
      </c>
      <c r="T3">
        <f>Calculations!T4</f>
        <v>58733.005278193836</v>
      </c>
      <c r="U3">
        <f>Calculations!U4</f>
        <v>67300.991966561007</v>
      </c>
      <c r="V3">
        <f>Calculations!V4</f>
        <v>77542.671632141457</v>
      </c>
      <c r="W3">
        <f>Calculations!W4</f>
        <v>89815.272354563087</v>
      </c>
      <c r="X3">
        <f>Calculations!X4</f>
        <v>104571.87989278785</v>
      </c>
      <c r="Y3">
        <f>Calculations!Y4</f>
        <v>122383.08456451929</v>
      </c>
      <c r="Z3">
        <f>Calculations!Z4</f>
        <v>143931.2529199392</v>
      </c>
      <c r="AA3">
        <f>Calculations!AA4</f>
        <v>170073.69675768053</v>
      </c>
      <c r="AB3">
        <f>Calculations!AB4</f>
        <v>201903.91816483755</v>
      </c>
      <c r="AC3">
        <f>Calculations!AC4</f>
        <v>240953.32481594896</v>
      </c>
      <c r="AD3">
        <f>Calculations!AD4</f>
        <v>288911.34916877054</v>
      </c>
      <c r="AE3">
        <f>Calculations!AE4</f>
        <v>348015.43107950367</v>
      </c>
      <c r="AF3">
        <f>Calculations!AF4</f>
        <v>421143.07692827517</v>
      </c>
    </row>
    <row r="4" spans="1:32" x14ac:dyDescent="0.2">
      <c r="A4" t="s">
        <v>28</v>
      </c>
      <c r="B4">
        <f>Calculations!B5</f>
        <v>25881.814683263317</v>
      </c>
      <c r="C4">
        <f>Calculations!C5</f>
        <v>26126.266293636003</v>
      </c>
      <c r="D4">
        <f>Calculations!D5</f>
        <v>26571.637054205163</v>
      </c>
      <c r="E4">
        <f>Calculations!E5</f>
        <v>27227.981904869339</v>
      </c>
      <c r="F4">
        <f>Calculations!F5</f>
        <v>28111.448357530109</v>
      </c>
      <c r="G4">
        <f>Calculations!G5</f>
        <v>29242.708967596485</v>
      </c>
      <c r="H4">
        <f>Calculations!H5</f>
        <v>30647.532875303317</v>
      </c>
      <c r="I4">
        <f>Calculations!I5</f>
        <v>32360.867706421559</v>
      </c>
      <c r="J4">
        <f>Calculations!J5</f>
        <v>34423.094241305349</v>
      </c>
      <c r="K4">
        <f>Calculations!K5</f>
        <v>36882.121969591521</v>
      </c>
      <c r="L4">
        <f>Calculations!L5</f>
        <v>39800.181952244689</v>
      </c>
      <c r="M4">
        <f>Calculations!M5</f>
        <v>43248.530951540823</v>
      </c>
      <c r="N4">
        <f>Calculations!N5</f>
        <v>47314.963940460293</v>
      </c>
      <c r="O4">
        <f>Calculations!O5</f>
        <v>52104.8534618392</v>
      </c>
      <c r="P4">
        <f>Calculations!P5</f>
        <v>57746.572794613421</v>
      </c>
      <c r="Q4">
        <f>Calculations!Q5</f>
        <v>64402.020645286757</v>
      </c>
      <c r="R4">
        <f>Calculations!R5</f>
        <v>72257.664575371891</v>
      </c>
      <c r="S4">
        <f>Calculations!S5</f>
        <v>81544.775630755554</v>
      </c>
      <c r="T4">
        <f>Calculations!T5</f>
        <v>92550.201000009882</v>
      </c>
      <c r="U4">
        <f>Calculations!U5</f>
        <v>105618.83627319182</v>
      </c>
      <c r="V4">
        <f>Calculations!V5</f>
        <v>121178.37531200223</v>
      </c>
      <c r="W4">
        <f>Calculations!W5</f>
        <v>139756.370551206</v>
      </c>
      <c r="X4">
        <f>Calculations!X5</f>
        <v>162016.17559000794</v>
      </c>
      <c r="Y4">
        <f>Calculations!Y5</f>
        <v>188790.51838804892</v>
      </c>
      <c r="Z4">
        <f>Calculations!Z5</f>
        <v>221058.94551864918</v>
      </c>
      <c r="AA4">
        <f>Calculations!AA5</f>
        <v>260080.01010699521</v>
      </c>
      <c r="AB4">
        <f>Calculations!AB5</f>
        <v>307446.01996676688</v>
      </c>
      <c r="AC4">
        <f>Calculations!AC5</f>
        <v>365340.40520581923</v>
      </c>
      <c r="AD4">
        <f>Calculations!AD5</f>
        <v>436217.6776133285</v>
      </c>
      <c r="AE4">
        <f>Calculations!AE5</f>
        <v>523289.73029983934</v>
      </c>
      <c r="AF4">
        <f>Calculations!AF5</f>
        <v>630704.01984499791</v>
      </c>
    </row>
    <row r="5" spans="1:32" x14ac:dyDescent="0.2">
      <c r="A5" t="s">
        <v>29</v>
      </c>
      <c r="B5">
        <f>Calculations!B6</f>
        <v>2303.1383903068704</v>
      </c>
      <c r="C5">
        <f>Calculations!C6</f>
        <v>2325.3994431097271</v>
      </c>
      <c r="D5">
        <f>Calculations!D6</f>
        <v>2366.057415223212</v>
      </c>
      <c r="E5">
        <f>Calculations!E6</f>
        <v>2425.8450897566099</v>
      </c>
      <c r="F5">
        <f>Calculations!F6</f>
        <v>2506.0636720165548</v>
      </c>
      <c r="G5">
        <f>Calculations!G6</f>
        <v>2608.2237355412472</v>
      </c>
      <c r="H5">
        <f>Calculations!H6</f>
        <v>2735.0002531120967</v>
      </c>
      <c r="I5">
        <f>Calculations!I6</f>
        <v>2889.2133055423315</v>
      </c>
      <c r="J5">
        <f>Calculations!J6</f>
        <v>3073.9997059323055</v>
      </c>
      <c r="K5">
        <f>Calculations!K6</f>
        <v>3294.4885140523029</v>
      </c>
      <c r="L5">
        <f>Calculations!L6</f>
        <v>3556.1109819165058</v>
      </c>
      <c r="M5">
        <f>Calculations!M6</f>
        <v>3865.5174391826799</v>
      </c>
      <c r="N5">
        <f>Calculations!N6</f>
        <v>4231.6505724826811</v>
      </c>
      <c r="O5">
        <f>Calculations!O6</f>
        <v>4663.9968347110571</v>
      </c>
      <c r="P5">
        <f>Calculations!P6</f>
        <v>5175.961572176926</v>
      </c>
      <c r="Q5">
        <f>Calculations!Q6</f>
        <v>5781.7977798327547</v>
      </c>
      <c r="R5">
        <f>Calculations!R6</f>
        <v>6501.2441489526618</v>
      </c>
      <c r="S5">
        <f>Calculations!S6</f>
        <v>7356.5812884727384</v>
      </c>
      <c r="T5">
        <f>Calculations!T6</f>
        <v>8375.4739802994281</v>
      </c>
      <c r="U5">
        <f>Calculations!U6</f>
        <v>9593.8464748011738</v>
      </c>
      <c r="V5">
        <f>Calculations!V6</f>
        <v>11054.839984311897</v>
      </c>
      <c r="W5">
        <f>Calculations!W6</f>
        <v>12812.830281128956</v>
      </c>
      <c r="X5">
        <f>Calculations!X6</f>
        <v>14935.066520843586</v>
      </c>
      <c r="Y5">
        <f>Calculations!Y6</f>
        <v>17504.680709574575</v>
      </c>
      <c r="Z5">
        <f>Calculations!Z6</f>
        <v>20628.807648295151</v>
      </c>
      <c r="AA5">
        <f>Calculations!AA6</f>
        <v>24442.152066727824</v>
      </c>
      <c r="AB5">
        <f>Calculations!AB6</f>
        <v>29107.762571552284</v>
      </c>
      <c r="AC5">
        <f>Calculations!AC6</f>
        <v>34847.88506786403</v>
      </c>
      <c r="AD5">
        <f>Calculations!AD6</f>
        <v>41938.952069265863</v>
      </c>
      <c r="AE5">
        <f>Calculations!AE6</f>
        <v>50723.218654533572</v>
      </c>
      <c r="AF5">
        <f>Calculations!AF6</f>
        <v>61662.722421829436</v>
      </c>
    </row>
    <row r="6" spans="1:32" x14ac:dyDescent="0.2">
      <c r="A6" t="s">
        <v>30</v>
      </c>
      <c r="B6">
        <f>Calculations!B7</f>
        <v>492.83847123718448</v>
      </c>
      <c r="C6">
        <f>Calculations!C7</f>
        <v>505.83560641259032</v>
      </c>
      <c r="D6">
        <f>Calculations!D7</f>
        <v>523.37338878672938</v>
      </c>
      <c r="E6">
        <f>Calculations!E7</f>
        <v>545.89327568574504</v>
      </c>
      <c r="F6">
        <f>Calculations!F7</f>
        <v>573.88867304874577</v>
      </c>
      <c r="G6">
        <f>Calculations!G7</f>
        <v>607.72688962397308</v>
      </c>
      <c r="H6">
        <f>Calculations!H7</f>
        <v>648.68075817114152</v>
      </c>
      <c r="I6">
        <f>Calculations!I7</f>
        <v>697.50019079141373</v>
      </c>
      <c r="J6">
        <f>Calculations!J7</f>
        <v>755.60063399398609</v>
      </c>
      <c r="K6">
        <f>Calculations!K7</f>
        <v>824.38174246125925</v>
      </c>
      <c r="L6">
        <f>Calculations!L7</f>
        <v>905.65427788121883</v>
      </c>
      <c r="M6">
        <f>Calculations!M7</f>
        <v>1001.8315425144702</v>
      </c>
      <c r="N6">
        <f>Calculations!N7</f>
        <v>1115.2465155002424</v>
      </c>
      <c r="O6">
        <f>Calculations!O7</f>
        <v>1249.8904874463747</v>
      </c>
      <c r="P6">
        <f>Calculations!P7</f>
        <v>1409.3765413414778</v>
      </c>
      <c r="Q6">
        <f>Calculations!Q7</f>
        <v>1599.114470986832</v>
      </c>
      <c r="R6">
        <f>Calculations!R7</f>
        <v>1825.1746651562235</v>
      </c>
      <c r="S6">
        <f>Calculations!S7</f>
        <v>2095.3951095727843</v>
      </c>
      <c r="T6">
        <f>Calculations!T7</f>
        <v>2419.4010231635079</v>
      </c>
      <c r="U6">
        <f>Calculations!U7</f>
        <v>2808.7056975302658</v>
      </c>
      <c r="V6">
        <f>Calculations!V7</f>
        <v>3278.9944505738754</v>
      </c>
      <c r="W6">
        <f>Calculations!W7</f>
        <v>3847.8138284622064</v>
      </c>
      <c r="X6">
        <f>Calculations!X7</f>
        <v>4540.1169278419711</v>
      </c>
      <c r="Y6">
        <f>Calculations!Y7</f>
        <v>5384.0210306414647</v>
      </c>
      <c r="Z6">
        <f>Calculations!Z7</f>
        <v>6419.0241484926655</v>
      </c>
      <c r="AA6">
        <f>Calculations!AA7</f>
        <v>7692.3594831111131</v>
      </c>
      <c r="AB6">
        <f>Calculations!AB7</f>
        <v>9264.9098203999474</v>
      </c>
      <c r="AC6">
        <f>Calculations!AC7</f>
        <v>11218.466717139343</v>
      </c>
      <c r="AD6">
        <f>Calculations!AD7</f>
        <v>13652.48783149749</v>
      </c>
      <c r="AE6">
        <f>Calculations!AE7</f>
        <v>16701.29074726953</v>
      </c>
      <c r="AF6">
        <f>Calculations!AF7</f>
        <v>20538.81431081644</v>
      </c>
    </row>
    <row r="7" spans="1:32" x14ac:dyDescent="0.2">
      <c r="A7" t="s">
        <v>31</v>
      </c>
      <c r="B7">
        <f>Calculations!B8</f>
        <v>13485.584386380589</v>
      </c>
      <c r="C7">
        <f>Calculations!C8</f>
        <v>13788.604016818072</v>
      </c>
      <c r="D7">
        <f>Calculations!D8</f>
        <v>14211.545391931028</v>
      </c>
      <c r="E7">
        <f>Calculations!E8</f>
        <v>14750.347577910123</v>
      </c>
      <c r="F7">
        <f>Calculations!F8</f>
        <v>15425.281484219659</v>
      </c>
      <c r="G7">
        <f>Calculations!G8</f>
        <v>16271.125515136222</v>
      </c>
      <c r="H7">
        <f>Calculations!H8</f>
        <v>17264.652586137458</v>
      </c>
      <c r="I7">
        <f>Calculations!I8</f>
        <v>18464.314625447922</v>
      </c>
      <c r="J7">
        <f>Calculations!J8</f>
        <v>19902.723827250284</v>
      </c>
      <c r="K7">
        <f>Calculations!K8</f>
        <v>21597.143872170123</v>
      </c>
      <c r="L7">
        <f>Calculations!L8</f>
        <v>23595.565585364217</v>
      </c>
      <c r="M7">
        <f>Calculations!M8</f>
        <v>25958.69941020423</v>
      </c>
      <c r="N7">
        <f>Calculations!N8</f>
        <v>28752.281968446896</v>
      </c>
      <c r="O7">
        <f>Calculations!O8</f>
        <v>32066.962585629575</v>
      </c>
      <c r="P7">
        <f>Calculations!P8</f>
        <v>35992.656603371499</v>
      </c>
      <c r="Q7">
        <f>Calculations!Q8</f>
        <v>40657.917631142707</v>
      </c>
      <c r="R7">
        <f>Calculations!R8</f>
        <v>46219.131069115218</v>
      </c>
      <c r="S7">
        <f>Calculations!S8</f>
        <v>52870.063973127217</v>
      </c>
      <c r="T7">
        <f>Calculations!T8</f>
        <v>60855.772865258739</v>
      </c>
      <c r="U7">
        <f>Calculations!U8</f>
        <v>70443.067523730584</v>
      </c>
      <c r="V7">
        <f>Calculations!V8</f>
        <v>82024.024238385289</v>
      </c>
      <c r="W7">
        <f>Calculations!W8</f>
        <v>96102.890610723989</v>
      </c>
      <c r="X7">
        <f>Calculations!X8</f>
        <v>113143.8552810554</v>
      </c>
      <c r="Y7">
        <f>Calculations!Y8</f>
        <v>134011.12946653264</v>
      </c>
      <c r="Z7">
        <f>Calculations!Z8</f>
        <v>159536.21690455085</v>
      </c>
      <c r="AA7">
        <f>Calculations!AA8</f>
        <v>190958.44618641117</v>
      </c>
      <c r="AB7">
        <f>Calculations!AB8</f>
        <v>229834.65439443931</v>
      </c>
      <c r="AC7">
        <f>Calculations!AC8</f>
        <v>278081.03035407531</v>
      </c>
      <c r="AD7">
        <f>Calculations!AD8</f>
        <v>338194.21685985674</v>
      </c>
      <c r="AE7">
        <f>Calculations!AE8</f>
        <v>413573.80216086301</v>
      </c>
      <c r="AF7">
        <f>Calculations!AF8</f>
        <v>508145.73810806562</v>
      </c>
    </row>
    <row r="8" spans="1:32" x14ac:dyDescent="0.2">
      <c r="A8" t="s">
        <v>32</v>
      </c>
      <c r="B8">
        <f>Calculations!B9</f>
        <v>1647.7411752796704</v>
      </c>
      <c r="C8">
        <f>Calculations!C9</f>
        <v>1698.4851935471047</v>
      </c>
      <c r="D8">
        <f>Calculations!D9</f>
        <v>1764.4027894976882</v>
      </c>
      <c r="E8">
        <f>Calculations!E9</f>
        <v>1845.9710062162844</v>
      </c>
      <c r="F8">
        <f>Calculations!F9</f>
        <v>1945.7570130099741</v>
      </c>
      <c r="G8">
        <f>Calculations!G9</f>
        <v>2065.5360116029483</v>
      </c>
      <c r="H8">
        <f>Calculations!H9</f>
        <v>2208.4409488543306</v>
      </c>
      <c r="I8">
        <f>Calculations!I9</f>
        <v>2378.1922671591265</v>
      </c>
      <c r="J8">
        <f>Calculations!J9</f>
        <v>2579.5252970044135</v>
      </c>
      <c r="K8">
        <f>Calculations!K9</f>
        <v>2817.6209895369529</v>
      </c>
      <c r="L8">
        <f>Calculations!L9</f>
        <v>3099.7186219389146</v>
      </c>
      <c r="M8">
        <f>Calculations!M9</f>
        <v>3432.6510577828949</v>
      </c>
      <c r="N8">
        <f>Calculations!N9</f>
        <v>3827.9556160616694</v>
      </c>
      <c r="O8">
        <f>Calculations!O9</f>
        <v>4296.9493059561291</v>
      </c>
      <c r="P8">
        <f>Calculations!P9</f>
        <v>4854.5876329726079</v>
      </c>
      <c r="Q8">
        <f>Calculations!Q9</f>
        <v>5521.2952787573522</v>
      </c>
      <c r="R8">
        <f>Calculations!R9</f>
        <v>6319.5067612870107</v>
      </c>
      <c r="S8">
        <f>Calculations!S9</f>
        <v>7277.3224944994645</v>
      </c>
      <c r="T8">
        <f>Calculations!T9</f>
        <v>8430.9897096349141</v>
      </c>
      <c r="U8">
        <f>Calculations!U9</f>
        <v>9827.1175026126075</v>
      </c>
      <c r="V8">
        <f>Calculations!V9</f>
        <v>11521.855907489744</v>
      </c>
      <c r="W8">
        <f>Calculations!W9</f>
        <v>13585.091868154561</v>
      </c>
      <c r="X8">
        <f>Calculations!X9</f>
        <v>16108.950196715246</v>
      </c>
      <c r="Y8">
        <f>Calculations!Y9</f>
        <v>19209.306951623672</v>
      </c>
      <c r="Z8">
        <f>Calculations!Z9</f>
        <v>23029.919200990178</v>
      </c>
      <c r="AA8">
        <f>Calculations!AA9</f>
        <v>27758.571309933959</v>
      </c>
      <c r="AB8">
        <f>Calculations!AB9</f>
        <v>33634.1625213718</v>
      </c>
      <c r="AC8">
        <f>Calculations!AC9</f>
        <v>40967.243745768988</v>
      </c>
      <c r="AD8">
        <f>Calculations!AD9</f>
        <v>50157.363863853236</v>
      </c>
      <c r="AE8">
        <f>Calculations!AE9</f>
        <v>61715.270077184985</v>
      </c>
      <c r="AF8">
        <f>Calculations!AF9</f>
        <v>76321.277605388357</v>
      </c>
    </row>
    <row r="9" spans="1:32" x14ac:dyDescent="0.2">
      <c r="A9" t="s">
        <v>33</v>
      </c>
      <c r="B9">
        <f>Calculations!B10</f>
        <v>23746.980730653653</v>
      </c>
      <c r="C9">
        <f>Calculations!C10</f>
        <v>23950.385151634706</v>
      </c>
      <c r="D9">
        <f>Calculations!D10</f>
        <v>24337.782792152022</v>
      </c>
      <c r="E9">
        <f>Calculations!E10</f>
        <v>24918.491154045321</v>
      </c>
      <c r="F9">
        <f>Calculations!F10</f>
        <v>25706.025709949245</v>
      </c>
      <c r="G9">
        <f>Calculations!G10</f>
        <v>26719.208760817171</v>
      </c>
      <c r="H9">
        <f>Calculations!H10</f>
        <v>27980.389918467677</v>
      </c>
      <c r="I9">
        <f>Calculations!I10</f>
        <v>29521.080013963801</v>
      </c>
      <c r="J9">
        <f>Calculations!J10</f>
        <v>31376.661173402255</v>
      </c>
      <c r="K9">
        <f>Calculations!K10</f>
        <v>33590.21941777123</v>
      </c>
      <c r="L9">
        <f>Calculations!L10</f>
        <v>36216.387126685484</v>
      </c>
      <c r="M9">
        <f>Calculations!M10</f>
        <v>39320.970565200507</v>
      </c>
      <c r="N9">
        <f>Calculations!N10</f>
        <v>42980.640337070858</v>
      </c>
      <c r="O9">
        <f>Calculations!O10</f>
        <v>47291.546757660108</v>
      </c>
      <c r="P9">
        <f>Calculations!P10</f>
        <v>52368.764149955117</v>
      </c>
      <c r="Q9">
        <f>Calculations!Q10</f>
        <v>58354.048960891174</v>
      </c>
      <c r="R9">
        <f>Calculations!R10</f>
        <v>65416.544286843651</v>
      </c>
      <c r="S9">
        <f>Calculations!S10</f>
        <v>73763.28003903605</v>
      </c>
      <c r="T9">
        <f>Calculations!T10</f>
        <v>83649.343546364486</v>
      </c>
      <c r="U9">
        <f>Calculations!U10</f>
        <v>95380.095842249342</v>
      </c>
      <c r="V9">
        <f>Calculations!V10</f>
        <v>109339.31933762068</v>
      </c>
      <c r="W9">
        <f>Calculations!W10</f>
        <v>125998.63736579557</v>
      </c>
      <c r="X9">
        <f>Calculations!X10</f>
        <v>145943.12254671674</v>
      </c>
      <c r="Y9">
        <f>Calculations!Y10</f>
        <v>169910.04238213817</v>
      </c>
      <c r="Z9">
        <f>Calculations!Z10</f>
        <v>198774.86013680216</v>
      </c>
      <c r="AA9">
        <f>Calculations!AA10</f>
        <v>233654.60120668239</v>
      </c>
      <c r="AB9">
        <f>Calculations!AB10</f>
        <v>275952.55189369625</v>
      </c>
      <c r="AC9">
        <f>Calculations!AC10</f>
        <v>327600.8319639957</v>
      </c>
      <c r="AD9">
        <f>Calculations!AD10</f>
        <v>390771.70688206633</v>
      </c>
      <c r="AE9">
        <f>Calculations!AE10</f>
        <v>468309.27211815055</v>
      </c>
      <c r="AF9">
        <f>Calculations!AF10</f>
        <v>563870.4690248674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2022-09-12T21:58:27Z</dcterms:modified>
</cp:coreProperties>
</file>