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K/elec/GBSC/"/>
    </mc:Choice>
  </mc:AlternateContent>
  <xr:revisionPtr revIDLastSave="0" documentId="8_{DC815DC1-0729-C249-9917-FC3833020F5E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<sst xmlns="http://schemas.openxmlformats.org/spreadsheetml/2006/main" count="318" uniqueCount="156">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</sst>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131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OK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OK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2.5286538528784409E-2</v>
      </c>
      <c r="D32" s="17">
        <f>C32</f>
        <v>2.5286538528784409E-2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682.73654027717896</v>
      </c>
      <c r="D33" s="17">
        <f>D32*G7*1000</f>
        <v>1024.1048104157687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5598.302801332994</v>
      </c>
      <c r="D34" s="17">
        <f>D32*G10*1000</f>
        <v>13046.939227953882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42.671033767323685</v>
      </c>
      <c r="D37" s="17">
        <f t="shared" si="1"/>
        <v>85.34206753464737</v>
      </c>
      <c r="E37" s="17">
        <f t="shared" si="1"/>
        <v>128.01310130197106</v>
      </c>
      <c r="F37" s="17">
        <f t="shared" si="1"/>
        <v>170.68413506929474</v>
      </c>
      <c r="G37" s="17">
        <f t="shared" si="1"/>
        <v>213.35516883661842</v>
      </c>
      <c r="H37" s="17">
        <f t="shared" si="1"/>
        <v>256.02620260394212</v>
      </c>
      <c r="I37" s="17">
        <f t="shared" si="1"/>
        <v>298.69723637126583</v>
      </c>
      <c r="J37" s="17">
        <f t="shared" si="1"/>
        <v>341.36827013858954</v>
      </c>
      <c r="K37" s="17">
        <f t="shared" si="1"/>
        <v>384.03930390591324</v>
      </c>
      <c r="L37" s="17">
        <f t="shared" si="1"/>
        <v>426.71033767323695</v>
      </c>
      <c r="M37" s="17">
        <f t="shared" si="1"/>
        <v>469.38137144056066</v>
      </c>
      <c r="N37" s="17">
        <f t="shared" si="1"/>
        <v>512.05240520788436</v>
      </c>
      <c r="O37" s="17">
        <f t="shared" si="1"/>
        <v>554.72343897520807</v>
      </c>
      <c r="P37" s="17">
        <f t="shared" si="1"/>
        <v>597.39447274253178</v>
      </c>
      <c r="Q37" s="17">
        <f t="shared" si="1"/>
        <v>640.06550650985548</v>
      </c>
      <c r="R37" s="21">
        <f>C33</f>
        <v>682.73654027717896</v>
      </c>
      <c r="S37" s="17">
        <f t="shared" ref="S37:AF37" si="2">($AG37-$R37)/($AG36-$R36)+R37</f>
        <v>705.49442495308494</v>
      </c>
      <c r="T37" s="17">
        <f t="shared" si="2"/>
        <v>728.25230962899093</v>
      </c>
      <c r="U37" s="17">
        <f t="shared" si="2"/>
        <v>751.01019430489691</v>
      </c>
      <c r="V37" s="17">
        <f t="shared" si="2"/>
        <v>773.7680789808029</v>
      </c>
      <c r="W37" s="17">
        <f t="shared" si="2"/>
        <v>796.52596365670888</v>
      </c>
      <c r="X37" s="17">
        <f t="shared" si="2"/>
        <v>819.28384833261487</v>
      </c>
      <c r="Y37" s="17">
        <f t="shared" si="2"/>
        <v>842.04173300852085</v>
      </c>
      <c r="Z37" s="17">
        <f t="shared" si="2"/>
        <v>864.79961768442683</v>
      </c>
      <c r="AA37" s="17">
        <f t="shared" si="2"/>
        <v>887.55750236033282</v>
      </c>
      <c r="AB37" s="17">
        <f t="shared" si="2"/>
        <v>910.3153870362388</v>
      </c>
      <c r="AC37" s="17">
        <f t="shared" si="2"/>
        <v>933.07327171214479</v>
      </c>
      <c r="AD37" s="17">
        <f t="shared" si="2"/>
        <v>955.83115638805077</v>
      </c>
      <c r="AE37" s="17">
        <f t="shared" si="2"/>
        <v>978.58904106395676</v>
      </c>
      <c r="AF37" s="17">
        <f t="shared" si="2"/>
        <v>1001.3469257398627</v>
      </c>
      <c r="AG37" s="21">
        <f>D33</f>
        <v>1024.1048104157687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397.19423996646219</v>
      </c>
      <c r="D40" s="17">
        <f t="shared" si="4"/>
        <v>794.38847993292438</v>
      </c>
      <c r="E40" s="17">
        <f t="shared" si="4"/>
        <v>1191.5827198993866</v>
      </c>
      <c r="F40" s="17">
        <f t="shared" si="4"/>
        <v>1588.7769598658488</v>
      </c>
      <c r="G40" s="17">
        <f t="shared" si="4"/>
        <v>1985.971199832311</v>
      </c>
      <c r="H40" s="17">
        <f t="shared" si="4"/>
        <v>2383.1654397987731</v>
      </c>
      <c r="I40" s="17">
        <f t="shared" si="4"/>
        <v>2780.3596797652353</v>
      </c>
      <c r="J40" s="17">
        <f t="shared" si="4"/>
        <v>3177.5539197316975</v>
      </c>
      <c r="K40" s="17">
        <f t="shared" si="4"/>
        <v>3574.7481596981597</v>
      </c>
      <c r="L40" s="17">
        <f t="shared" si="4"/>
        <v>3971.9423996646219</v>
      </c>
      <c r="M40" s="17">
        <f t="shared" si="4"/>
        <v>4369.1366396310841</v>
      </c>
      <c r="N40" s="17">
        <f t="shared" si="4"/>
        <v>4766.3308795975463</v>
      </c>
      <c r="O40" s="17">
        <f t="shared" si="4"/>
        <v>5163.5251195640085</v>
      </c>
      <c r="P40" s="17">
        <f t="shared" si="4"/>
        <v>5560.7193595304707</v>
      </c>
      <c r="Q40" s="17">
        <f t="shared" si="4"/>
        <v>5957.9135994969329</v>
      </c>
      <c r="R40" s="21">
        <f>FORECAST(R36,$B$34:$D$34,$B$31:$D$31)</f>
        <v>6355.1078394633951</v>
      </c>
      <c r="S40" s="17">
        <f t="shared" ref="S40:AF40" si="5">($AG40-$R40)/($AG39-$R39)+R40</f>
        <v>6775.1893285668766</v>
      </c>
      <c r="T40" s="17">
        <f t="shared" si="5"/>
        <v>7195.2708176703582</v>
      </c>
      <c r="U40" s="17">
        <f t="shared" si="5"/>
        <v>7615.3523067738397</v>
      </c>
      <c r="V40" s="17">
        <f t="shared" si="5"/>
        <v>8035.4337958773212</v>
      </c>
      <c r="W40" s="17">
        <f t="shared" si="5"/>
        <v>8455.5152849808019</v>
      </c>
      <c r="X40" s="17">
        <f t="shared" si="5"/>
        <v>8875.5967740842825</v>
      </c>
      <c r="Y40" s="17">
        <f t="shared" si="5"/>
        <v>9295.6782631877632</v>
      </c>
      <c r="Z40" s="17">
        <f t="shared" si="5"/>
        <v>9715.7597522912438</v>
      </c>
      <c r="AA40" s="17">
        <f t="shared" si="5"/>
        <v>10135.841241394724</v>
      </c>
      <c r="AB40" s="17">
        <f t="shared" si="5"/>
        <v>10555.922730498205</v>
      </c>
      <c r="AC40" s="17">
        <f t="shared" si="5"/>
        <v>10976.004219601686</v>
      </c>
      <c r="AD40" s="17">
        <f t="shared" si="5"/>
        <v>11396.085708705166</v>
      </c>
      <c r="AE40" s="17">
        <f t="shared" si="5"/>
        <v>11816.167197808647</v>
      </c>
      <c r="AF40" s="17">
        <f t="shared" si="5"/>
        <v>12236.248686912128</v>
      </c>
      <c r="AG40" s="21">
        <f>FORECAST(AG36,$B$34:$D$34,$B$31:$D$31)</f>
        <v>12656.330176015617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42.671033767323685</v>
      </c>
      <c r="D2" s="5">
        <f>Calculations!D37</f>
        <v>85.34206753464737</v>
      </c>
      <c r="E2" s="5">
        <f>Calculations!E37</f>
        <v>128.01310130197106</v>
      </c>
      <c r="F2" s="5">
        <f>Calculations!F37</f>
        <v>170.68413506929474</v>
      </c>
      <c r="G2" s="5">
        <f>Calculations!G37</f>
        <v>213.35516883661842</v>
      </c>
      <c r="H2" s="5">
        <f>Calculations!H37</f>
        <v>256.02620260394212</v>
      </c>
      <c r="I2" s="5">
        <f>Calculations!I37</f>
        <v>298.69723637126583</v>
      </c>
      <c r="J2" s="5">
        <f>Calculations!J37</f>
        <v>341.36827013858954</v>
      </c>
      <c r="K2" s="5">
        <f>Calculations!K37</f>
        <v>384.03930390591324</v>
      </c>
      <c r="L2" s="5">
        <f>Calculations!L37</f>
        <v>426.71033767323695</v>
      </c>
      <c r="M2" s="5">
        <f>Calculations!M37</f>
        <v>469.38137144056066</v>
      </c>
      <c r="N2" s="5">
        <f>Calculations!N37</f>
        <v>512.05240520788436</v>
      </c>
      <c r="O2" s="5">
        <f>Calculations!O37</f>
        <v>554.72343897520807</v>
      </c>
      <c r="P2" s="5">
        <f>Calculations!P37</f>
        <v>597.39447274253178</v>
      </c>
      <c r="Q2" s="5">
        <f>Calculations!Q37</f>
        <v>640.06550650985548</v>
      </c>
      <c r="R2" s="5">
        <f>Calculations!R37</f>
        <v>682.73654027717896</v>
      </c>
      <c r="S2" s="5">
        <f>Calculations!S37</f>
        <v>705.49442495308494</v>
      </c>
      <c r="T2" s="5">
        <f>Calculations!T37</f>
        <v>728.25230962899093</v>
      </c>
      <c r="U2" s="5">
        <f>Calculations!U37</f>
        <v>751.01019430489691</v>
      </c>
      <c r="V2" s="5">
        <f>Calculations!V37</f>
        <v>773.7680789808029</v>
      </c>
      <c r="W2" s="5">
        <f>Calculations!W37</f>
        <v>796.52596365670888</v>
      </c>
      <c r="X2" s="5">
        <f>Calculations!X37</f>
        <v>819.28384833261487</v>
      </c>
      <c r="Y2" s="5">
        <f>Calculations!Y37</f>
        <v>842.04173300852085</v>
      </c>
      <c r="Z2" s="5">
        <f>Calculations!Z37</f>
        <v>864.79961768442683</v>
      </c>
      <c r="AA2" s="5">
        <f>Calculations!AA37</f>
        <v>887.55750236033282</v>
      </c>
      <c r="AB2" s="5">
        <f>Calculations!AB37</f>
        <v>910.3153870362388</v>
      </c>
      <c r="AC2" s="5">
        <f>Calculations!AC37</f>
        <v>933.07327171214479</v>
      </c>
      <c r="AD2" s="5">
        <f>Calculations!AD37</f>
        <v>955.83115638805077</v>
      </c>
      <c r="AE2" s="5">
        <f>Calculations!AE37</f>
        <v>978.58904106395676</v>
      </c>
      <c r="AF2" s="5">
        <f>Calculations!AF37</f>
        <v>1001.3469257398627</v>
      </c>
      <c r="AG2" s="5">
        <f>Calculations!AG37</f>
        <v>1024.1048104157687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397.19423996646219</v>
      </c>
      <c r="D2" s="5">
        <f>Calculations!D40</f>
        <v>794.38847993292438</v>
      </c>
      <c r="E2" s="5">
        <f>Calculations!E40</f>
        <v>1191.5827198993866</v>
      </c>
      <c r="F2" s="5">
        <f>Calculations!F40</f>
        <v>1588.7769598658488</v>
      </c>
      <c r="G2" s="5">
        <f>Calculations!G40</f>
        <v>1985.971199832311</v>
      </c>
      <c r="H2" s="5">
        <f>Calculations!H40</f>
        <v>2383.1654397987731</v>
      </c>
      <c r="I2" s="5">
        <f>Calculations!I40</f>
        <v>2780.3596797652353</v>
      </c>
      <c r="J2" s="5">
        <f>Calculations!J40</f>
        <v>3177.5539197316975</v>
      </c>
      <c r="K2" s="5">
        <f>Calculations!K40</f>
        <v>3574.7481596981597</v>
      </c>
      <c r="L2" s="5">
        <f>Calculations!L40</f>
        <v>3971.9423996646219</v>
      </c>
      <c r="M2" s="5">
        <f>Calculations!M40</f>
        <v>4369.1366396310841</v>
      </c>
      <c r="N2" s="5">
        <f>Calculations!N40</f>
        <v>4766.3308795975463</v>
      </c>
      <c r="O2" s="5">
        <f>Calculations!O40</f>
        <v>5163.5251195640085</v>
      </c>
      <c r="P2" s="5">
        <f>Calculations!P40</f>
        <v>5560.7193595304707</v>
      </c>
      <c r="Q2" s="5">
        <f>Calculations!Q40</f>
        <v>5957.9135994969329</v>
      </c>
      <c r="R2" s="5">
        <f>Calculations!R40</f>
        <v>6355.1078394633951</v>
      </c>
      <c r="S2" s="5">
        <f>Calculations!S40</f>
        <v>6775.1893285668766</v>
      </c>
      <c r="T2" s="5">
        <f>Calculations!T40</f>
        <v>7195.2708176703582</v>
      </c>
      <c r="U2" s="5">
        <f>Calculations!U40</f>
        <v>7615.3523067738397</v>
      </c>
      <c r="V2" s="5">
        <f>Calculations!V40</f>
        <v>8035.4337958773212</v>
      </c>
      <c r="W2" s="5">
        <f>Calculations!W40</f>
        <v>8455.5152849808019</v>
      </c>
      <c r="X2" s="5">
        <f>Calculations!X40</f>
        <v>8875.5967740842825</v>
      </c>
      <c r="Y2" s="5">
        <f>Calculations!Y40</f>
        <v>9295.6782631877632</v>
      </c>
      <c r="Z2" s="5">
        <f>Calculations!Z40</f>
        <v>9715.7597522912438</v>
      </c>
      <c r="AA2" s="5">
        <f>Calculations!AA40</f>
        <v>10135.841241394724</v>
      </c>
      <c r="AB2" s="5">
        <f>Calculations!AB40</f>
        <v>10555.922730498205</v>
      </c>
      <c r="AC2" s="5">
        <f>Calculations!AC40</f>
        <v>10976.004219601686</v>
      </c>
      <c r="AD2" s="5">
        <f>Calculations!AD40</f>
        <v>11396.085708705166</v>
      </c>
      <c r="AE2" s="5">
        <f>Calculations!AE40</f>
        <v>11816.167197808647</v>
      </c>
      <c r="AF2" s="5">
        <f>Calculations!AF40</f>
        <v>12236.248686912128</v>
      </c>
      <c r="AG2" s="5">
        <f>Calculations!AG40</f>
        <v>12656.330176015617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2022-11-09T23:17:40Z</dcterms:modified>
</cp:coreProperties>
</file>