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BGDPbES\"/>
    </mc:Choice>
  </mc:AlternateContent>
  <xr:revisionPtr revIDLastSave="0" documentId="8_{669C4F83-6EF3-4AEE-A93C-B16B537D8843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<sst xmlns="http://schemas.openxmlformats.org/spreadsheetml/2006/main" count="4983" uniqueCount="142">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</sst>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115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OK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OK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0.20589494999999999</v>
      </c>
      <c r="D4" s="9">
        <f>C4/SUMIFS(PTCF!B:B,PTCF!A:A,calcs!B4)</f>
        <v>0.22877216666666667</v>
      </c>
    </row>
    <row r="5" spans="1:4" x14ac:dyDescent="0.25">
      <c r="A5" t="s">
        <v>141</v>
      </c>
      <c r="B5" t="s">
        <v>10</v>
      </c>
      <c r="C5" s="6">
        <f>E27</f>
        <v>0.37475583870005846</v>
      </c>
      <c r="D5" s="9">
        <f>C5/SUMIFS(PTCF!B:B,PTCF!A:A,calcs!B5)</f>
        <v>0.41639537633339829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0.418991165</v>
      </c>
      <c r="D7">
        <f>C7/SUMIFS(PTCF!B:B,PTCF!A:A,calcs!B7)</f>
        <v>0.89528026709401709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0.360330751</v>
      </c>
      <c r="D8">
        <f>C8/SUMIFS(PTCF!B:B,PTCF!A:A,calcs!B8)</f>
        <v>4.4212362085889572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0.178411973999999</v>
      </c>
      <c r="D9">
        <f>C9/SUMIFS(PTCF!B:B,PTCF!A:A,calcs!B9)</f>
        <v>1.002877875210787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0.77140410999999998</v>
      </c>
      <c r="D11" s="9">
        <f>C11/SUMIFS(PTCF!B:B,PTCF!A:A,calcs!B11)</f>
        <v>0.85711567777777775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4.6335867000000003E-2</v>
      </c>
      <c r="D13">
        <f>C13/SUMIFS(PTCF!B:B,PTCF!A:A,calcs!B13)</f>
        <v>5.1484296666666665E-2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0.134695806</v>
      </c>
      <c r="D14" s="9">
        <f>C14/SUMIFS(PTCF!B:B,PTCF!A:A,calcs!B14)</f>
        <v>0.14966200666666665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5548</v>
      </c>
      <c r="D24">
        <f>SUMIFS('all_csv_SYC-SYEGC'!D:D,'all_csv_SYC-SYEGC'!$B:$B,calcs!$B$24,'all_csv_SYC-SYEGC'!$F:$F,calcs!$C$1)</f>
        <v>7321.2</v>
      </c>
      <c r="E24">
        <f>SUM(C24:D24)</f>
        <v>12869.2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0.12413728</v>
      </c>
      <c r="D26">
        <f>SUMIFS('all_csv_BECF-pre-nonret'!$D:$D,'all_csv_BECF-pre-nonret'!B:B,calcs!B26,'all_csv_BECF-pre-nonret'!AI:AI,calcs!C1)</f>
        <v>0.56467439899999905</v>
      </c>
    </row>
    <row r="27" spans="1:5" x14ac:dyDescent="0.25">
      <c r="C27">
        <f>C26*(C24/$E$24)</f>
        <v>5.3516429105150275E-2</v>
      </c>
      <c r="D27">
        <f>D26*(D24/$E$24)</f>
        <v>0.32123940959490821</v>
      </c>
      <c r="E27" s="10">
        <f>SUM(C27:D27)</f>
        <v>0.37475583870005846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0.22877216666666667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0.41639537633339829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0.85711567777777775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0.14966200666666665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2022-11-01T17:55:13Z</dcterms:modified>
</cp:coreProperties>
</file>