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K\io-model\GaHEbIC\"/>
    </mc:Choice>
  </mc:AlternateContent>
  <xr:revisionPtr revIDLastSave="0" documentId="8_{CDAC925A-2F33-4A65-AF20-267144C1692C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P4" i="6" l="1"/>
  <c r="AH4" i="6"/>
  <c r="Z4" i="6"/>
  <c r="R4" i="6"/>
  <c r="J4" i="6"/>
  <c r="B4" i="6"/>
  <c r="J4" i="5"/>
  <c r="R4" i="5"/>
  <c r="Z4" i="5"/>
  <c r="AH4" i="5"/>
  <c r="AP4" i="5"/>
  <c r="AE4" i="6"/>
  <c r="G4" i="6"/>
  <c r="U4" i="5"/>
  <c r="AO4" i="6"/>
  <c r="AG4" i="6"/>
  <c r="Y4" i="6"/>
  <c r="Q4" i="6"/>
  <c r="I4" i="6"/>
  <c r="C4" i="5"/>
  <c r="K4" i="5"/>
  <c r="S4" i="5"/>
  <c r="AA4" i="5"/>
  <c r="AI4" i="5"/>
  <c r="AQ4" i="5"/>
  <c r="W4" i="6"/>
  <c r="O4" i="6"/>
  <c r="E4" i="5"/>
  <c r="AC4" i="5"/>
  <c r="AN4" i="6"/>
  <c r="AF4" i="6"/>
  <c r="X4" i="6"/>
  <c r="P4" i="6"/>
  <c r="H4" i="6"/>
  <c r="D4" i="5"/>
  <c r="L4" i="5"/>
  <c r="T4" i="5"/>
  <c r="AB4" i="5"/>
  <c r="AJ4" i="5"/>
  <c r="B4" i="5"/>
  <c r="AM4" i="6"/>
  <c r="M4" i="5"/>
  <c r="AK4" i="5"/>
  <c r="AL4" i="6"/>
  <c r="AD4" i="6"/>
  <c r="V4" i="6"/>
  <c r="N4" i="6"/>
  <c r="F4" i="6"/>
  <c r="F4" i="5"/>
  <c r="N4" i="5"/>
  <c r="V4" i="5"/>
  <c r="AD4" i="5"/>
  <c r="AL4" i="5"/>
  <c r="AI4" i="6"/>
  <c r="S4" i="6"/>
  <c r="C4" i="6"/>
  <c r="Y4" i="5"/>
  <c r="AG4" i="5"/>
  <c r="AK4" i="6"/>
  <c r="AC4" i="6"/>
  <c r="U4" i="6"/>
  <c r="M4" i="6"/>
  <c r="E4" i="6"/>
  <c r="G4" i="5"/>
  <c r="O4" i="5"/>
  <c r="W4" i="5"/>
  <c r="AE4" i="5"/>
  <c r="AM4" i="5"/>
  <c r="AA4" i="6"/>
  <c r="I4" i="5"/>
  <c r="AJ4" i="6"/>
  <c r="AB4" i="6"/>
  <c r="T4" i="6"/>
  <c r="L4" i="6"/>
  <c r="D4" i="6"/>
  <c r="H4" i="5"/>
  <c r="P4" i="5"/>
  <c r="X4" i="5"/>
  <c r="AF4" i="5"/>
  <c r="AN4" i="5"/>
  <c r="AQ4" i="6"/>
  <c r="AQ2" i="8" s="1"/>
  <c r="K4" i="6"/>
  <c r="K2" i="8" s="1"/>
  <c r="Q4" i="5"/>
  <c r="Q2" i="7" s="1"/>
  <c r="AO4" i="5"/>
  <c r="AO2" i="7" s="1"/>
  <c r="C2" i="8"/>
  <c r="D2" i="8"/>
  <c r="E2" i="8"/>
  <c r="F2" i="8"/>
  <c r="G2" i="8"/>
  <c r="H2" i="8"/>
  <c r="I2" i="8"/>
  <c r="J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<sst xmlns="http://schemas.openxmlformats.org/spreadsheetml/2006/main" count="2383" uniqueCount="828">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</sst>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813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OK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1.0997592026716619E-2</v>
      </c>
      <c r="C4" s="84">
        <f>IFERROR(INDEX('State BOBIC'!$C$2:$AR$51,MATCH(About!$B$2,'State BOBIC'!$AS$2:$AS$51,0),MATCH(C$1,'State BOBIC'!$C$1:$AR$1,0))/SUM('State BOBIC'!D:D),0)</f>
        <v>3.4794147063178346E-3</v>
      </c>
      <c r="D4" s="84">
        <f>IFERROR(INDEX('State BOBIC'!$C$2:$AR$51,MATCH(About!$B$2,'State BOBIC'!$AS$2:$AS$51,0),MATCH(D$1,'State BOBIC'!$C$1:$AR$1,0))/SUM('State BOBIC'!E:E),0)</f>
        <v>0.11760802408984773</v>
      </c>
      <c r="E4" s="84">
        <f>IFERROR(INDEX('State BOBIC'!$C$2:$AR$51,MATCH(About!$B$2,'State BOBIC'!$AS$2:$AS$51,0),MATCH(E$1,'State BOBIC'!$C$1:$AR$1,0))/SUM('State BOBIC'!F:F),0)</f>
        <v>1.1079880016333131E-2</v>
      </c>
      <c r="F4" s="84">
        <f>IFERROR(INDEX('State BOBIC'!$C$2:$AR$51,MATCH(About!$B$2,'State BOBIC'!$AS$2:$AS$51,0),MATCH(F$1,'State BOBIC'!$C$1:$AR$1,0))/SUM('State BOBIC'!G:G),0)</f>
        <v>7.6932858101218679E-2</v>
      </c>
      <c r="G4" s="84">
        <f>IFERROR(INDEX('State BOBIC'!$C$2:$AR$51,MATCH(About!$B$2,'State BOBIC'!$AS$2:$AS$51,0),MATCH(G$1,'State BOBIC'!$C$1:$AR$1,0))/SUM('State BOBIC'!H:H),0)</f>
        <v>9.734864838575533E-3</v>
      </c>
      <c r="H4" s="84">
        <f>IFERROR(INDEX('State BOBIC'!$C$2:$AR$51,MATCH(About!$B$2,'State BOBIC'!$AS$2:$AS$51,0),MATCH(H$1,'State BOBIC'!$C$1:$AR$1,0))/SUM('State BOBIC'!I:I),0)</f>
        <v>3.8203676958500879E-3</v>
      </c>
      <c r="I4" s="84">
        <f>IFERROR(INDEX('State BOBIC'!$C$2:$AR$51,MATCH(About!$B$2,'State BOBIC'!$AS$2:$AS$51,0),MATCH(I$1,'State BOBIC'!$C$1:$AR$1,0))/SUM('State BOBIC'!J:J),0)</f>
        <v>5.0017783102238927E-3</v>
      </c>
      <c r="J4" s="84">
        <f>IFERROR(INDEX('State BOBIC'!$C$2:$AR$51,MATCH(About!$B$2,'State BOBIC'!$AS$2:$AS$51,0),MATCH(J$1,'State BOBIC'!$C$1:$AR$1,0))/SUM('State BOBIC'!K:K),0)</f>
        <v>8.6665889712071904E-3</v>
      </c>
      <c r="K4" s="84">
        <f>IFERROR(INDEX('State BOBIC'!$C$2:$AR$51,MATCH(About!$B$2,'State BOBIC'!$AS$2:$AS$51,0),MATCH(K$1,'State BOBIC'!$C$1:$AR$1,0))/SUM('State BOBIC'!L:L),0)</f>
        <v>2.0703942119144381E-2</v>
      </c>
      <c r="L4" s="84">
        <f>IFERROR(INDEX('State BOBIC'!$C$2:$AR$51,MATCH(About!$B$2,'State BOBIC'!$AS$2:$AS$51,0),MATCH(L$1,'State BOBIC'!$C$1:$AR$1,0))/SUM('State BOBIC'!M:M),0)</f>
        <v>4.7957130569345587E-3</v>
      </c>
      <c r="M4" s="84">
        <f>IFERROR(INDEX('State BOBIC'!$C$2:$AR$51,MATCH(About!$B$2,'State BOBIC'!$AS$2:$AS$51,0),MATCH(M$1,'State BOBIC'!$C$1:$AR$1,0))/SUM('State BOBIC'!N:N),0)</f>
        <v>3.6036671935461476E-4</v>
      </c>
      <c r="N4" s="84">
        <f>IFERROR(INDEX('State BOBIC'!$C$2:$AR$51,MATCH(About!$B$2,'State BOBIC'!$AS$2:$AS$51,0),MATCH(N$1,'State BOBIC'!$C$1:$AR$1,0))/SUM('State BOBIC'!O:O),0)</f>
        <v>1.372981698853981E-2</v>
      </c>
      <c r="O4" s="84">
        <f>IFERROR(INDEX('State BOBIC'!$C$2:$AR$51,MATCH(About!$B$2,'State BOBIC'!$AS$2:$AS$51,0),MATCH(O$1,'State BOBIC'!$C$1:$AR$1,0))/SUM('State BOBIC'!P:P),0)</f>
        <v>2.0275680242334566E-2</v>
      </c>
      <c r="P4" s="84">
        <f>IFERROR(INDEX('State BOBIC'!$C$2:$AR$51,MATCH(About!$B$2,'State BOBIC'!$AS$2:$AS$51,0),MATCH(P$1,'State BOBIC'!$C$1:$AR$1,0))/SUM('State BOBIC'!Q:Q),0)</f>
        <v>1.514927946429457E-2</v>
      </c>
      <c r="Q4" s="84">
        <f>IFERROR(INDEX('State BOBIC'!$C$2:$AR$51,MATCH(About!$B$2,'State BOBIC'!$AS$2:$AS$51,0),MATCH(Q$1,'State BOBIC'!$C$1:$AR$1,0))/SUM('State BOBIC'!R:R),0)</f>
        <v>1.4762205433667481E-2</v>
      </c>
      <c r="R4" s="84">
        <f>IFERROR(INDEX('State BOBIC'!$C$2:$AR$51,MATCH(About!$B$2,'State BOBIC'!$AS$2:$AS$51,0),MATCH(R$1,'State BOBIC'!$C$1:$AR$1,0))/SUM('State BOBIC'!S:S),0)</f>
        <v>4.4572561502248656E-4</v>
      </c>
      <c r="S4" s="84">
        <f>IFERROR(INDEX('State BOBIC'!$C$2:$AR$51,MATCH(About!$B$2,'State BOBIC'!$AS$2:$AS$51,0),MATCH(S$1,'State BOBIC'!$C$1:$AR$1,0))/SUM('State BOBIC'!T:T),0)</f>
        <v>1.6740360203287868E-2</v>
      </c>
      <c r="T4" s="84">
        <f>IFERROR(INDEX('State BOBIC'!$C$2:$AR$51,MATCH(About!$B$2,'State BOBIC'!$AS$2:$AS$51,0),MATCH(T$1,'State BOBIC'!$C$1:$AR$1,0))/SUM('State BOBIC'!U:U),0)</f>
        <v>2.6393637262759448E-3</v>
      </c>
      <c r="U4" s="84">
        <f>IFERROR(INDEX('State BOBIC'!$C$2:$AR$51,MATCH(About!$B$2,'State BOBIC'!$AS$2:$AS$51,0),MATCH(U$1,'State BOBIC'!$C$1:$AR$1,0))/SUM('State BOBIC'!V:V),0)</f>
        <v>7.117837196930865E-3</v>
      </c>
      <c r="V4" s="84">
        <f>IFERROR(INDEX('State BOBIC'!$C$2:$AR$51,MATCH(About!$B$2,'State BOBIC'!$AS$2:$AS$51,0),MATCH(V$1,'State BOBIC'!$C$1:$AR$1,0))/SUM('State BOBIC'!W:W),0)</f>
        <v>2.2515328903898159E-2</v>
      </c>
      <c r="W4" s="84">
        <f>IFERROR(INDEX('State BOBIC'!$C$2:$AR$51,MATCH(About!$B$2,'State BOBIC'!$AS$2:$AS$51,0),MATCH(W$1,'State BOBIC'!$C$1:$AR$1,0))/SUM('State BOBIC'!X:X),0)</f>
        <v>5.0270542418301215E-3</v>
      </c>
      <c r="X4" s="84">
        <f>IFERROR(INDEX('State BOBIC'!$C$2:$AR$51,MATCH(About!$B$2,'State BOBIC'!$AS$2:$AS$51,0),MATCH(X$1,'State BOBIC'!$C$1:$AR$1,0))/SUM('State BOBIC'!Y:Y),0)</f>
        <v>1.5345101959467318E-2</v>
      </c>
      <c r="Y4" s="84">
        <f>IFERROR(INDEX('State BOBIC'!$C$2:$AR$51,MATCH(About!$B$2,'State BOBIC'!$AS$2:$AS$51,0),MATCH(Y$1,'State BOBIC'!$C$1:$AR$1,0))/SUM('State BOBIC'!Z:Z),0)</f>
        <v>3.2705774455807773E-3</v>
      </c>
      <c r="Z4" s="84">
        <f>IFERROR(INDEX('State BOBIC'!$C$2:$AR$51,MATCH(About!$B$2,'State BOBIC'!$AS$2:$AS$51,0),MATCH(Z$1,'State BOBIC'!$C$1:$AR$1,0))/SUM('State BOBIC'!AA:AA),0)</f>
        <v>1.6128507090288659E-2</v>
      </c>
      <c r="AA4" s="84">
        <f>IFERROR(INDEX('State BOBIC'!$C$2:$AR$51,MATCH(About!$B$2,'State BOBIC'!$AS$2:$AS$51,0),MATCH(AA$1,'State BOBIC'!$C$1:$AR$1,0))/SUM('State BOBIC'!AB:AB),0)</f>
        <v>0.11228632961701111</v>
      </c>
      <c r="AB4" s="84">
        <f>IFERROR(INDEX('State BOBIC'!$C$2:$AR$51,MATCH(About!$B$2,'State BOBIC'!$AS$2:$AS$51,0),MATCH(AB$1,'State BOBIC'!$C$1:$AR$1,0))/SUM('State BOBIC'!AC:AC),0)</f>
        <v>7.7538859547563854E-3</v>
      </c>
      <c r="AC4" s="84">
        <f>IFERROR(INDEX('State BOBIC'!$C$2:$AR$51,MATCH(About!$B$2,'State BOBIC'!$AS$2:$AS$51,0),MATCH(AC$1,'State BOBIC'!$C$1:$AR$1,0))/SUM('State BOBIC'!AD:AD),0)</f>
        <v>9.6459140571605699E-3</v>
      </c>
      <c r="AD4" s="84">
        <f>IFERROR(INDEX('State BOBIC'!$C$2:$AR$51,MATCH(About!$B$2,'State BOBIC'!$AS$2:$AS$51,0),MATCH(AD$1,'State BOBIC'!$C$1:$AR$1,0))/SUM('State BOBIC'!AE:AE),0)</f>
        <v>9.6954005603203733E-3</v>
      </c>
      <c r="AE4" s="84">
        <f>IFERROR(INDEX('State BOBIC'!$C$2:$AR$51,MATCH(About!$B$2,'State BOBIC'!$AS$2:$AS$51,0),MATCH(AE$1,'State BOBIC'!$C$1:$AR$1,0))/SUM('State BOBIC'!AF:AF),0)</f>
        <v>9.5336964715999478E-3</v>
      </c>
      <c r="AF4" s="84">
        <f>IFERROR(INDEX('State BOBIC'!$C$2:$AR$51,MATCH(About!$B$2,'State BOBIC'!$AS$2:$AS$51,0),MATCH(AF$1,'State BOBIC'!$C$1:$AR$1,0))/SUM('State BOBIC'!AG:AG),0)</f>
        <v>9.9453808495058842E-3</v>
      </c>
      <c r="AG4" s="84">
        <f>IFERROR(INDEX('State BOBIC'!$C$2:$AR$51,MATCH(About!$B$2,'State BOBIC'!$AS$2:$AS$51,0),MATCH(AG$1,'State BOBIC'!$C$1:$AR$1,0))/SUM('State BOBIC'!AH:AH),0)</f>
        <v>4.074806298000634E-3</v>
      </c>
      <c r="AH4" s="84">
        <f>IFERROR(INDEX('State BOBIC'!$C$2:$AR$51,MATCH(About!$B$2,'State BOBIC'!$AS$2:$AS$51,0),MATCH(AH$1,'State BOBIC'!$C$1:$AR$1,0))/SUM('State BOBIC'!AI:AI),0)</f>
        <v>9.2121787715565839E-3</v>
      </c>
      <c r="AI4" s="84">
        <f>IFERROR(INDEX('State BOBIC'!$C$2:$AR$51,MATCH(About!$B$2,'State BOBIC'!$AS$2:$AS$51,0),MATCH(AI$1,'State BOBIC'!$C$1:$AR$1,0))/SUM('State BOBIC'!AJ:AJ),0)</f>
        <v>4.0408055983012408E-3</v>
      </c>
      <c r="AJ4" s="84">
        <f>IFERROR(INDEX('State BOBIC'!$C$2:$AR$51,MATCH(About!$B$2,'State BOBIC'!$AS$2:$AS$51,0),MATCH(AJ$1,'State BOBIC'!$C$1:$AR$1,0))/SUM('State BOBIC'!AK:AK),0)</f>
        <v>6.9542310032582877E-3</v>
      </c>
      <c r="AK4" s="84">
        <f>IFERROR(INDEX('State BOBIC'!$C$2:$AR$51,MATCH(About!$B$2,'State BOBIC'!$AS$2:$AS$51,0),MATCH(AK$1,'State BOBIC'!$C$1:$AR$1,0))/SUM('State BOBIC'!AL:AL),0)</f>
        <v>8.1144408912564633E-3</v>
      </c>
      <c r="AL4" s="84">
        <f>IFERROR(INDEX('State BOBIC'!$C$2:$AR$51,MATCH(About!$B$2,'State BOBIC'!$AS$2:$AS$51,0),MATCH(AL$1,'State BOBIC'!$C$1:$AR$1,0))/SUM('State BOBIC'!AM:AM),0)</f>
        <v>8.0925926373929605E-3</v>
      </c>
      <c r="AM4" s="84">
        <f>IFERROR(INDEX('State BOBIC'!$C$2:$AR$51,MATCH(About!$B$2,'State BOBIC'!$AS$2:$AS$51,0),MATCH(AM$1,'State BOBIC'!$C$1:$AR$1,0))/SUM('State BOBIC'!AN:AN),0)</f>
        <v>1.4046217227746021E-2</v>
      </c>
      <c r="AN4" s="84">
        <f>IFERROR(INDEX('State BOBIC'!$C$2:$AR$51,MATCH(About!$B$2,'State BOBIC'!$AS$2:$AS$51,0),MATCH(AN$1,'State BOBIC'!$C$1:$AR$1,0))/SUM('State BOBIC'!AO:AO),0)</f>
        <v>5.1960532787005192E-3</v>
      </c>
      <c r="AO4" s="84">
        <f>IFERROR(INDEX('State BOBIC'!$C$2:$AR$51,MATCH(About!$B$2,'State BOBIC'!$AS$2:$AS$51,0),MATCH(AO$1,'State BOBIC'!$C$1:$AR$1,0))/SUM('State BOBIC'!AP:AP),0)</f>
        <v>9.4230905250537612E-3</v>
      </c>
      <c r="AP4" s="84">
        <f>IFERROR(INDEX('State BOBIC'!$C$2:$AR$51,MATCH(About!$B$2,'State BOBIC'!$AS$2:$AS$51,0),MATCH(AP$1,'State BOBIC'!$C$1:$AR$1,0))/SUM('State BOBIC'!AQ:AQ),0)</f>
        <v>6.3342873330055338E-3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1.0997592026716619E-2</v>
      </c>
      <c r="C4" s="84">
        <f>IFERROR(INDEX('State BOBIC'!$C$2:$AR$51,MATCH(About!$B$2,'State BOBIC'!$AS$2:$AS$51,0),MATCH(C$1,'State BOBIC'!$C$1:$AR$1,0))/SUM('State BOBIC'!D:D),0)</f>
        <v>3.4794147063178346E-3</v>
      </c>
      <c r="D4" s="84">
        <f>IFERROR(INDEX('State BOBIC'!$C$2:$AR$51,MATCH(About!$B$2,'State BOBIC'!$AS$2:$AS$51,0),MATCH(D$1,'State BOBIC'!$C$1:$AR$1,0))/SUM('State BOBIC'!E:E),0)</f>
        <v>0.11760802408984773</v>
      </c>
      <c r="E4" s="84">
        <f>IFERROR(INDEX('State BOBIC'!$C$2:$AR$51,MATCH(About!$B$2,'State BOBIC'!$AS$2:$AS$51,0),MATCH(E$1,'State BOBIC'!$C$1:$AR$1,0))/SUM('State BOBIC'!F:F),0)</f>
        <v>1.1079880016333131E-2</v>
      </c>
      <c r="F4" s="84">
        <f>IFERROR(INDEX('State BOBIC'!$C$2:$AR$51,MATCH(About!$B$2,'State BOBIC'!$AS$2:$AS$51,0),MATCH(F$1,'State BOBIC'!$C$1:$AR$1,0))/SUM('State BOBIC'!G:G),0)</f>
        <v>7.6932858101218679E-2</v>
      </c>
      <c r="G4" s="84">
        <f>IFERROR(INDEX('State BOBIC'!$C$2:$AR$51,MATCH(About!$B$2,'State BOBIC'!$AS$2:$AS$51,0),MATCH(G$1,'State BOBIC'!$C$1:$AR$1,0))/SUM('State BOBIC'!H:H),0)</f>
        <v>9.734864838575533E-3</v>
      </c>
      <c r="H4" s="84">
        <f>IFERROR(INDEX('State BOBIC'!$C$2:$AR$51,MATCH(About!$B$2,'State BOBIC'!$AS$2:$AS$51,0),MATCH(H$1,'State BOBIC'!$C$1:$AR$1,0))/SUM('State BOBIC'!I:I),0)</f>
        <v>3.8203676958500879E-3</v>
      </c>
      <c r="I4" s="84">
        <f>IFERROR(INDEX('State BOBIC'!$C$2:$AR$51,MATCH(About!$B$2,'State BOBIC'!$AS$2:$AS$51,0),MATCH(I$1,'State BOBIC'!$C$1:$AR$1,0))/SUM('State BOBIC'!J:J),0)</f>
        <v>5.0017783102238927E-3</v>
      </c>
      <c r="J4" s="84">
        <f>IFERROR(INDEX('State BOBIC'!$C$2:$AR$51,MATCH(About!$B$2,'State BOBIC'!$AS$2:$AS$51,0),MATCH(J$1,'State BOBIC'!$C$1:$AR$1,0))/SUM('State BOBIC'!K:K),0)</f>
        <v>8.6665889712071904E-3</v>
      </c>
      <c r="K4" s="84">
        <f>IFERROR(INDEX('State BOBIC'!$C$2:$AR$51,MATCH(About!$B$2,'State BOBIC'!$AS$2:$AS$51,0),MATCH(K$1,'State BOBIC'!$C$1:$AR$1,0))/SUM('State BOBIC'!L:L),0)</f>
        <v>2.0703942119144381E-2</v>
      </c>
      <c r="L4" s="84">
        <f>IFERROR(INDEX('State BOBIC'!$C$2:$AR$51,MATCH(About!$B$2,'State BOBIC'!$AS$2:$AS$51,0),MATCH(L$1,'State BOBIC'!$C$1:$AR$1,0))/SUM('State BOBIC'!M:M),0)</f>
        <v>4.7957130569345587E-3</v>
      </c>
      <c r="M4" s="84">
        <f>IFERROR(INDEX('State BOBIC'!$C$2:$AR$51,MATCH(About!$B$2,'State BOBIC'!$AS$2:$AS$51,0),MATCH(M$1,'State BOBIC'!$C$1:$AR$1,0))/SUM('State BOBIC'!N:N),0)</f>
        <v>3.6036671935461476E-4</v>
      </c>
      <c r="N4" s="84">
        <f>IFERROR(INDEX('State BOBIC'!$C$2:$AR$51,MATCH(About!$B$2,'State BOBIC'!$AS$2:$AS$51,0),MATCH(N$1,'State BOBIC'!$C$1:$AR$1,0))/SUM('State BOBIC'!O:O),0)</f>
        <v>1.372981698853981E-2</v>
      </c>
      <c r="O4" s="84">
        <f>IFERROR(INDEX('State BOBIC'!$C$2:$AR$51,MATCH(About!$B$2,'State BOBIC'!$AS$2:$AS$51,0),MATCH(O$1,'State BOBIC'!$C$1:$AR$1,0))/SUM('State BOBIC'!P:P),0)</f>
        <v>2.0275680242334566E-2</v>
      </c>
      <c r="P4" s="84">
        <f>IFERROR(INDEX('State BOBIC'!$C$2:$AR$51,MATCH(About!$B$2,'State BOBIC'!$AS$2:$AS$51,0),MATCH(P$1,'State BOBIC'!$C$1:$AR$1,0))/SUM('State BOBIC'!Q:Q),0)</f>
        <v>1.514927946429457E-2</v>
      </c>
      <c r="Q4" s="84">
        <f>IFERROR(INDEX('State BOBIC'!$C$2:$AR$51,MATCH(About!$B$2,'State BOBIC'!$AS$2:$AS$51,0),MATCH(Q$1,'State BOBIC'!$C$1:$AR$1,0))/SUM('State BOBIC'!R:R),0)</f>
        <v>1.4762205433667481E-2</v>
      </c>
      <c r="R4" s="84">
        <f>IFERROR(INDEX('State BOBIC'!$C$2:$AR$51,MATCH(About!$B$2,'State BOBIC'!$AS$2:$AS$51,0),MATCH(R$1,'State BOBIC'!$C$1:$AR$1,0))/SUM('State BOBIC'!S:S),0)</f>
        <v>4.4572561502248656E-4</v>
      </c>
      <c r="S4" s="84">
        <f>IFERROR(INDEX('State BOBIC'!$C$2:$AR$51,MATCH(About!$B$2,'State BOBIC'!$AS$2:$AS$51,0),MATCH(S$1,'State BOBIC'!$C$1:$AR$1,0))/SUM('State BOBIC'!T:T),0)</f>
        <v>1.6740360203287868E-2</v>
      </c>
      <c r="T4" s="84">
        <f>IFERROR(INDEX('State BOBIC'!$C$2:$AR$51,MATCH(About!$B$2,'State BOBIC'!$AS$2:$AS$51,0),MATCH(T$1,'State BOBIC'!$C$1:$AR$1,0))/SUM('State BOBIC'!U:U),0)</f>
        <v>2.6393637262759448E-3</v>
      </c>
      <c r="U4" s="84">
        <f>IFERROR(INDEX('State BOBIC'!$C$2:$AR$51,MATCH(About!$B$2,'State BOBIC'!$AS$2:$AS$51,0),MATCH(U$1,'State BOBIC'!$C$1:$AR$1,0))/SUM('State BOBIC'!V:V),0)</f>
        <v>7.117837196930865E-3</v>
      </c>
      <c r="V4" s="84">
        <f>IFERROR(INDEX('State BOBIC'!$C$2:$AR$51,MATCH(About!$B$2,'State BOBIC'!$AS$2:$AS$51,0),MATCH(V$1,'State BOBIC'!$C$1:$AR$1,0))/SUM('State BOBIC'!W:W),0)</f>
        <v>2.2515328903898159E-2</v>
      </c>
      <c r="W4" s="84">
        <f>IFERROR(INDEX('State BOBIC'!$C$2:$AR$51,MATCH(About!$B$2,'State BOBIC'!$AS$2:$AS$51,0),MATCH(W$1,'State BOBIC'!$C$1:$AR$1,0))/SUM('State BOBIC'!X:X),0)</f>
        <v>5.0270542418301215E-3</v>
      </c>
      <c r="X4" s="84">
        <f>IFERROR(INDEX('State BOBIC'!$C$2:$AR$51,MATCH(About!$B$2,'State BOBIC'!$AS$2:$AS$51,0),MATCH(X$1,'State BOBIC'!$C$1:$AR$1,0))/SUM('State BOBIC'!Y:Y),0)</f>
        <v>1.5345101959467318E-2</v>
      </c>
      <c r="Y4" s="84">
        <f>IFERROR(INDEX('State BOBIC'!$C$2:$AR$51,MATCH(About!$B$2,'State BOBIC'!$AS$2:$AS$51,0),MATCH(Y$1,'State BOBIC'!$C$1:$AR$1,0))/SUM('State BOBIC'!Z:Z),0)</f>
        <v>3.2705774455807773E-3</v>
      </c>
      <c r="Z4" s="84">
        <f>IFERROR(INDEX('State BOBIC'!$C$2:$AR$51,MATCH(About!$B$2,'State BOBIC'!$AS$2:$AS$51,0),MATCH(Z$1,'State BOBIC'!$C$1:$AR$1,0))/SUM('State BOBIC'!AA:AA),0)</f>
        <v>1.6128507090288659E-2</v>
      </c>
      <c r="AA4" s="84">
        <f>IFERROR(INDEX('State BOBIC'!$C$2:$AR$51,MATCH(About!$B$2,'State BOBIC'!$AS$2:$AS$51,0),MATCH(AA$1,'State BOBIC'!$C$1:$AR$1,0))/SUM('State BOBIC'!AB:AB),0)</f>
        <v>0.11228632961701111</v>
      </c>
      <c r="AB4" s="84">
        <f>IFERROR(INDEX('State BOBIC'!$C$2:$AR$51,MATCH(About!$B$2,'State BOBIC'!$AS$2:$AS$51,0),MATCH(AB$1,'State BOBIC'!$C$1:$AR$1,0))/SUM('State BOBIC'!AC:AC),0)</f>
        <v>7.7538859547563854E-3</v>
      </c>
      <c r="AC4" s="84">
        <f>IFERROR(INDEX('State BOBIC'!$C$2:$AR$51,MATCH(About!$B$2,'State BOBIC'!$AS$2:$AS$51,0),MATCH(AC$1,'State BOBIC'!$C$1:$AR$1,0))/SUM('State BOBIC'!AD:AD),0)</f>
        <v>9.6459140571605699E-3</v>
      </c>
      <c r="AD4" s="84">
        <f>IFERROR(INDEX('State BOBIC'!$C$2:$AR$51,MATCH(About!$B$2,'State BOBIC'!$AS$2:$AS$51,0),MATCH(AD$1,'State BOBIC'!$C$1:$AR$1,0))/SUM('State BOBIC'!AE:AE),0)</f>
        <v>9.6954005603203733E-3</v>
      </c>
      <c r="AE4" s="84">
        <f>IFERROR(INDEX('State BOBIC'!$C$2:$AR$51,MATCH(About!$B$2,'State BOBIC'!$AS$2:$AS$51,0),MATCH(AE$1,'State BOBIC'!$C$1:$AR$1,0))/SUM('State BOBIC'!AF:AF),0)</f>
        <v>9.5336964715999478E-3</v>
      </c>
      <c r="AF4" s="84">
        <f>IFERROR(INDEX('State BOBIC'!$C$2:$AR$51,MATCH(About!$B$2,'State BOBIC'!$AS$2:$AS$51,0),MATCH(AF$1,'State BOBIC'!$C$1:$AR$1,0))/SUM('State BOBIC'!AG:AG),0)</f>
        <v>9.9453808495058842E-3</v>
      </c>
      <c r="AG4" s="84">
        <f>IFERROR(INDEX('State BOBIC'!$C$2:$AR$51,MATCH(About!$B$2,'State BOBIC'!$AS$2:$AS$51,0),MATCH(AG$1,'State BOBIC'!$C$1:$AR$1,0))/SUM('State BOBIC'!AH:AH),0)</f>
        <v>4.074806298000634E-3</v>
      </c>
      <c r="AH4" s="84">
        <f>IFERROR(INDEX('State BOBIC'!$C$2:$AR$51,MATCH(About!$B$2,'State BOBIC'!$AS$2:$AS$51,0),MATCH(AH$1,'State BOBIC'!$C$1:$AR$1,0))/SUM('State BOBIC'!AI:AI),0)</f>
        <v>9.2121787715565839E-3</v>
      </c>
      <c r="AI4" s="84">
        <f>IFERROR(INDEX('State BOBIC'!$C$2:$AR$51,MATCH(About!$B$2,'State BOBIC'!$AS$2:$AS$51,0),MATCH(AI$1,'State BOBIC'!$C$1:$AR$1,0))/SUM('State BOBIC'!AJ:AJ),0)</f>
        <v>4.0408055983012408E-3</v>
      </c>
      <c r="AJ4" s="84">
        <f>IFERROR(INDEX('State BOBIC'!$C$2:$AR$51,MATCH(About!$B$2,'State BOBIC'!$AS$2:$AS$51,0),MATCH(AJ$1,'State BOBIC'!$C$1:$AR$1,0))/SUM('State BOBIC'!AK:AK),0)</f>
        <v>6.9542310032582877E-3</v>
      </c>
      <c r="AK4" s="84">
        <f>IFERROR(INDEX('State BOBIC'!$C$2:$AR$51,MATCH(About!$B$2,'State BOBIC'!$AS$2:$AS$51,0),MATCH(AK$1,'State BOBIC'!$C$1:$AR$1,0))/SUM('State BOBIC'!AL:AL),0)</f>
        <v>8.1144408912564633E-3</v>
      </c>
      <c r="AL4" s="84">
        <f>IFERROR(INDEX('State BOBIC'!$C$2:$AR$51,MATCH(About!$B$2,'State BOBIC'!$AS$2:$AS$51,0),MATCH(AL$1,'State BOBIC'!$C$1:$AR$1,0))/SUM('State BOBIC'!AM:AM),0)</f>
        <v>8.0925926373929605E-3</v>
      </c>
      <c r="AM4" s="84">
        <f>IFERROR(INDEX('State BOBIC'!$C$2:$AR$51,MATCH(About!$B$2,'State BOBIC'!$AS$2:$AS$51,0),MATCH(AM$1,'State BOBIC'!$C$1:$AR$1,0))/SUM('State BOBIC'!AN:AN),0)</f>
        <v>1.4046217227746021E-2</v>
      </c>
      <c r="AN4" s="84">
        <f>IFERROR(INDEX('State BOBIC'!$C$2:$AR$51,MATCH(About!$B$2,'State BOBIC'!$AS$2:$AS$51,0),MATCH(AN$1,'State BOBIC'!$C$1:$AR$1,0))/SUM('State BOBIC'!AO:AO),0)</f>
        <v>5.1960532787005192E-3</v>
      </c>
      <c r="AO4" s="84">
        <f>IFERROR(INDEX('State BOBIC'!$C$2:$AR$51,MATCH(About!$B$2,'State BOBIC'!$AS$2:$AS$51,0),MATCH(AO$1,'State BOBIC'!$C$1:$AR$1,0))/SUM('State BOBIC'!AP:AP),0)</f>
        <v>9.4230905250537612E-3</v>
      </c>
      <c r="AP4" s="84">
        <f>IFERROR(INDEX('State BOBIC'!$C$2:$AR$51,MATCH(About!$B$2,'State BOBIC'!$AS$2:$AS$51,0),MATCH(AP$1,'State BOBIC'!$C$1:$AR$1,0))/SUM('State BOBIC'!AQ:AQ),0)</f>
        <v>6.3342873330055338E-3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756374.69552192569</v>
      </c>
      <c r="C2" s="81">
        <f>'National GE'!C2*'National GE'!C4</f>
        <v>12671.105452725973</v>
      </c>
      <c r="D2" s="81">
        <f>'National GE'!D2*'National GE'!D4</f>
        <v>756519.91759021604</v>
      </c>
      <c r="E2">
        <f>'National GE'!E2*'National GE'!E4</f>
        <v>69763.69130085576</v>
      </c>
      <c r="F2">
        <f>'National GE'!F2*'National GE'!F4</f>
        <v>22357.032562505476</v>
      </c>
      <c r="G2">
        <f>'National GE'!G2*'National GE'!G4</f>
        <v>3465519.1820517401</v>
      </c>
      <c r="H2">
        <f>'National GE'!H2*'National GE'!H4</f>
        <v>145438.28746422197</v>
      </c>
      <c r="I2">
        <f>'National GE'!I2*'National GE'!I4</f>
        <v>5814.1565677949402</v>
      </c>
      <c r="J2">
        <f>'National GE'!J2*'National GE'!J4</f>
        <v>142717.80539092488</v>
      </c>
      <c r="K2" s="81">
        <f>'National GE'!K2*'National GE'!K4</f>
        <v>878432.09072068322</v>
      </c>
      <c r="L2" s="81">
        <f>'National GE'!L2*'National GE'!L4</f>
        <v>20157150.450838618</v>
      </c>
      <c r="M2">
        <f>'National GE'!M2*'National GE'!M4</f>
        <v>119611.57771491435</v>
      </c>
      <c r="N2">
        <f>'National GE'!N2*'National GE'!N4</f>
        <v>122358.35039399978</v>
      </c>
      <c r="O2" s="81">
        <f>'National GE'!O2*'National GE'!O4</f>
        <v>37720.096188822994</v>
      </c>
      <c r="P2" s="81">
        <f>'National GE'!P2*'National GE'!P4</f>
        <v>127370.03784272705</v>
      </c>
      <c r="Q2" s="81">
        <f>'National GE'!Q2*'National GE'!Q4</f>
        <v>4975.7733035642541</v>
      </c>
      <c r="R2" s="81">
        <f>'National GE'!R2*'National GE'!R4</f>
        <v>1188.2381756703842</v>
      </c>
      <c r="S2">
        <f>'National GE'!S2*'National GE'!S4</f>
        <v>299997.45089804946</v>
      </c>
      <c r="T2">
        <f>'National GE'!T2*'National GE'!T4</f>
        <v>61360.872042488023</v>
      </c>
      <c r="U2">
        <f>'National GE'!U2*'National GE'!U4</f>
        <v>19995.261389846386</v>
      </c>
      <c r="V2">
        <f>'National GE'!V2*'National GE'!V4</f>
        <v>213739.80498759003</v>
      </c>
      <c r="W2">
        <f>'National GE'!W2*'National GE'!W4</f>
        <v>54052.724305623939</v>
      </c>
      <c r="X2">
        <f>'National GE'!X2*'National GE'!X4</f>
        <v>1476046.5856486943</v>
      </c>
      <c r="Y2">
        <f>'National GE'!Y2*'National GE'!Y4</f>
        <v>47839.036298721869</v>
      </c>
      <c r="Z2" s="81">
        <f>'National GE'!Z2*'National GE'!Z4</f>
        <v>3051736.4283662396</v>
      </c>
      <c r="AA2" s="81">
        <f>'National GE'!AA2*'National GE'!AA4</f>
        <v>28877469.375690155</v>
      </c>
      <c r="AB2" s="81">
        <f>'National GE'!AB2*'National GE'!AB4</f>
        <v>5379988.6972523313</v>
      </c>
      <c r="AC2">
        <f>'National GE'!AC2*'National GE'!AC4</f>
        <v>8409.4372675198465</v>
      </c>
      <c r="AD2">
        <f>'National GE'!AD2*'National GE'!AD4</f>
        <v>23906714.515603065</v>
      </c>
      <c r="AE2">
        <f>'National GE'!AE2*'National GE'!AE4</f>
        <v>23305738.937008861</v>
      </c>
      <c r="AF2">
        <f>'National GE'!AF2*'National GE'!AF4</f>
        <v>1682080.1882352314</v>
      </c>
      <c r="AG2">
        <f>'National GE'!AG2*'National GE'!AG4</f>
        <v>4412168.722392628</v>
      </c>
      <c r="AH2">
        <f>'National GE'!AH2*'National GE'!AH4</f>
        <v>1803473.2640206974</v>
      </c>
      <c r="AI2">
        <f>'National GE'!AI2*'National GE'!AI4</f>
        <v>10368075.774129072</v>
      </c>
      <c r="AJ2">
        <f>'National GE'!AJ2*'National GE'!AJ4</f>
        <v>350294.64162498189</v>
      </c>
      <c r="AK2">
        <f>'National GE'!AK2*'National GE'!AK4</f>
        <v>13257983.78618286</v>
      </c>
      <c r="AL2">
        <f>'National GE'!AL2*'National GE'!AL4</f>
        <v>25056260.289873537</v>
      </c>
      <c r="AM2">
        <f>'National GE'!AM2*'National GE'!AM4</f>
        <v>29796702989.749184</v>
      </c>
      <c r="AN2">
        <f>'National GE'!AN2*'National GE'!AN4</f>
        <v>2032810394.4363461</v>
      </c>
      <c r="AO2">
        <f>'National GE'!AO2*'National GE'!AO4</f>
        <v>26471.12499705363</v>
      </c>
      <c r="AP2">
        <f>'National GE'!AP2*'National GE'!AP4</f>
        <v>17748112.175347358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1168544573.4412744</v>
      </c>
      <c r="C2" s="81">
        <f>'National HE'!C2*'National HE'!C4</f>
        <v>33502559.401614387</v>
      </c>
      <c r="D2" s="81">
        <f>'National HE'!D2*'National HE'!D4</f>
        <v>0</v>
      </c>
      <c r="E2">
        <f>'National HE'!E2*'National HE'!E4</f>
        <v>12940628.092529505</v>
      </c>
      <c r="F2">
        <f>'National HE'!F2*'National HE'!F4</f>
        <v>13421671.881690789</v>
      </c>
      <c r="G2">
        <f>'National HE'!G2*'National HE'!G4</f>
        <v>5671597025.4661951</v>
      </c>
      <c r="H2">
        <f>'National HE'!H2*'National HE'!H4</f>
        <v>587482604.22462606</v>
      </c>
      <c r="I2">
        <f>'National HE'!I2*'National HE'!I4</f>
        <v>37697537.646440439</v>
      </c>
      <c r="J2">
        <f>'National HE'!J2*'National HE'!J4</f>
        <v>537783357.65856707</v>
      </c>
      <c r="K2" s="81">
        <f>'National HE'!K2*'National HE'!K4</f>
        <v>3426520914.0224419</v>
      </c>
      <c r="L2" s="81">
        <f>'National HE'!L2*'National HE'!L4</f>
        <v>464755854.68902332</v>
      </c>
      <c r="M2">
        <f>'National HE'!M2*'National HE'!M4</f>
        <v>103038676.93594183</v>
      </c>
      <c r="N2">
        <f>'National HE'!N2*'National HE'!N4</f>
        <v>701237036.09008217</v>
      </c>
      <c r="O2" s="81">
        <f>'National HE'!O2*'National HE'!O4</f>
        <v>122164021.86651801</v>
      </c>
      <c r="P2" s="81">
        <f>'National HE'!P2*'National HE'!P4</f>
        <v>141131496.97721246</v>
      </c>
      <c r="Q2" s="81">
        <f>'National HE'!Q2*'National HE'!Q4</f>
        <v>0</v>
      </c>
      <c r="R2" s="81">
        <f>'National HE'!R2*'National HE'!R4</f>
        <v>1669423.9703763253</v>
      </c>
      <c r="S2">
        <f>'National HE'!S2*'National HE'!S4</f>
        <v>593197121.71953344</v>
      </c>
      <c r="T2">
        <f>'National HE'!T2*'National HE'!T4</f>
        <v>365472001.31286329</v>
      </c>
      <c r="U2">
        <f>'National HE'!U2*'National HE'!U4</f>
        <v>362986390.86177856</v>
      </c>
      <c r="V2">
        <f>'National HE'!V2*'National HE'!V4</f>
        <v>634966435.15767395</v>
      </c>
      <c r="W2">
        <f>'National HE'!W2*'National HE'!W4</f>
        <v>1164325386.1934338</v>
      </c>
      <c r="X2">
        <f>'National HE'!X2*'National HE'!X4</f>
        <v>812054535.67595601</v>
      </c>
      <c r="Y2">
        <f>'National HE'!Y2*'National HE'!Y4</f>
        <v>649160198.64796948</v>
      </c>
      <c r="Z2" s="81">
        <f>'National HE'!Z2*'National HE'!Z4</f>
        <v>2027489385.9131582</v>
      </c>
      <c r="AA2" s="81">
        <f>'National HE'!AA2*'National HE'!AA4</f>
        <v>3831684221.2690763</v>
      </c>
      <c r="AB2" s="81">
        <f>'National HE'!AB2*'National HE'!AB4</f>
        <v>347280671.32936209</v>
      </c>
      <c r="AC2">
        <f>'National HE'!AC2*'National HE'!AC4</f>
        <v>67548337.660393864</v>
      </c>
      <c r="AD2">
        <f>'National HE'!AD2*'National HE'!AD4</f>
        <v>12122573218.82486</v>
      </c>
      <c r="AE2">
        <f>'National HE'!AE2*'National HE'!AE4</f>
        <v>4384393522.7922029</v>
      </c>
      <c r="AF2">
        <f>'National HE'!AF2*'National HE'!AF4</f>
        <v>6815132853.6523027</v>
      </c>
      <c r="AG2">
        <f>'National HE'!AG2*'National HE'!AG4</f>
        <v>770098302.56422496</v>
      </c>
      <c r="AH2">
        <f>'National HE'!AH2*'National HE'!AH4</f>
        <v>2241636954.1674542</v>
      </c>
      <c r="AI2">
        <f>'National HE'!AI2*'National HE'!AI4</f>
        <v>306935046.58924758</v>
      </c>
      <c r="AJ2">
        <f>'National HE'!AJ2*'National HE'!AJ4</f>
        <v>5327516685.0722799</v>
      </c>
      <c r="AK2">
        <f>'National HE'!AK2*'National HE'!AK4</f>
        <v>11583556320.787468</v>
      </c>
      <c r="AL2">
        <f>'National HE'!AL2*'National HE'!AL4</f>
        <v>2560915521.1578255</v>
      </c>
      <c r="AM2">
        <f>'National HE'!AM2*'National HE'!AM4</f>
        <v>1066562043.0705529</v>
      </c>
      <c r="AN2">
        <f>'National HE'!AN2*'National HE'!AN4</f>
        <v>2909366276.1403537</v>
      </c>
      <c r="AO2">
        <f>'National HE'!AO2*'National HE'!AO4</f>
        <v>19421657205.32534</v>
      </c>
      <c r="AP2">
        <f>'National HE'!AP2*'National HE'!AP4</f>
        <v>2749025189.9363112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2022-10-03T20:18:28Z</dcterms:modified>
</cp:coreProperties>
</file>