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tc/"/>
    </mc:Choice>
  </mc:AlternateContent>
  <xr:revisionPtr revIDLastSave="0" documentId="13_ncr:1_{7490770A-2E4B-E14C-98D9-E4C520205181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2" i="3"/>
  <c r="B34" i="3" s="1"/>
  <c r="C34" i="3" s="1"/>
  <c r="B11" i="3"/>
  <c r="B10" i="3"/>
  <c r="D52" i="2"/>
  <c r="F51" i="2" s="1"/>
  <c r="F48" i="2"/>
  <c r="F47" i="2"/>
  <c r="F46" i="2"/>
  <c r="F45" i="2"/>
  <c r="F44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6" i="2"/>
  <c r="F15" i="2"/>
  <c r="F14" i="2"/>
  <c r="F13" i="2"/>
  <c r="F12" i="2"/>
  <c r="F8" i="2"/>
  <c r="F7" i="2"/>
  <c r="F6" i="2"/>
  <c r="F5" i="2"/>
  <c r="F4" i="2"/>
  <c r="C37" i="3" l="1"/>
  <c r="C2" i="4" s="1"/>
  <c r="D34" i="3"/>
  <c r="F17" i="2"/>
  <c r="F41" i="2"/>
  <c r="F49" i="2"/>
  <c r="F25" i="2"/>
  <c r="F2" i="2"/>
  <c r="F18" i="2"/>
  <c r="F34" i="2"/>
  <c r="F50" i="2"/>
  <c r="F9" i="2"/>
  <c r="F33" i="2"/>
  <c r="F10" i="2"/>
  <c r="F26" i="2"/>
  <c r="F42" i="2"/>
  <c r="F3" i="2"/>
  <c r="F11" i="2"/>
  <c r="F19" i="2"/>
  <c r="F27" i="2"/>
  <c r="F35" i="2"/>
  <c r="F43" i="2"/>
  <c r="B37" i="3"/>
  <c r="B2" i="4" s="1"/>
  <c r="E34" i="3" l="1"/>
  <c r="D37" i="3"/>
  <c r="D2" i="4" s="1"/>
  <c r="E37" i="3" l="1"/>
  <c r="E2" i="4" s="1"/>
  <c r="F34" i="3"/>
  <c r="F37" i="3" l="1"/>
  <c r="F2" i="4" s="1"/>
  <c r="G34" i="3"/>
  <c r="G37" i="3" l="1"/>
  <c r="G2" i="4" s="1"/>
  <c r="H34" i="3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M37" i="3" l="1"/>
  <c r="M2" i="4" s="1"/>
  <c r="N34" i="3"/>
  <c r="N37" i="3" l="1"/>
  <c r="N2" i="4" s="1"/>
  <c r="O34" i="3"/>
  <c r="P34" i="3" l="1"/>
  <c r="O37" i="3"/>
  <c r="O2" i="4" s="1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U37" i="3" l="1"/>
  <c r="U2" i="4" s="1"/>
  <c r="V34" i="3"/>
  <c r="V37" i="3" l="1"/>
  <c r="V2" i="4" s="1"/>
  <c r="W34" i="3"/>
  <c r="X34" i="3" l="1"/>
  <c r="W37" i="3"/>
  <c r="W2" i="4" s="1"/>
  <c r="Y34" i="3" l="1"/>
  <c r="X37" i="3"/>
  <c r="X2" i="4" s="1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D37" i="3" l="1"/>
  <c r="AD2" i="4" s="1"/>
  <c r="AE34" i="3"/>
  <c r="AE37" i="3" l="1"/>
  <c r="AE2" i="4" s="1"/>
  <c r="AF34" i="3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K37" i="3" l="1"/>
  <c r="AK2" i="4" s="1"/>
  <c r="AL34" i="3"/>
  <c r="AL37" i="3" l="1"/>
  <c r="AL2" i="4" s="1"/>
  <c r="AM34" i="3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<sst xmlns="http://schemas.openxmlformats.org/spreadsheetml/2006/main" count="147" uniqueCount="139">
  <si>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</si>
  <si>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Pennsylvania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</si>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</sst>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43</v>
      </c>
      <c r="C13" t="s">
        <v>44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45</v>
      </c>
      <c r="C14" t="s">
        <v>46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47</v>
      </c>
      <c r="C15" t="s">
        <v>48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1</v>
      </c>
      <c r="C16" t="s">
        <v>49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50</v>
      </c>
      <c r="C17" t="s">
        <v>51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52</v>
      </c>
      <c r="C18" t="s">
        <v>53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54</v>
      </c>
      <c r="C19" t="s">
        <v>55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56</v>
      </c>
      <c r="C20" t="s">
        <v>57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58</v>
      </c>
      <c r="C21" t="s">
        <v>59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60</v>
      </c>
      <c r="C22" t="s">
        <v>61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62</v>
      </c>
      <c r="C23" t="s">
        <v>63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64</v>
      </c>
      <c r="C24" t="s">
        <v>65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66</v>
      </c>
      <c r="C25" t="s">
        <v>67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68</v>
      </c>
      <c r="C26" t="s">
        <v>69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70</v>
      </c>
      <c r="C27" t="s">
        <v>71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72</v>
      </c>
      <c r="C28" t="s">
        <v>73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74</v>
      </c>
      <c r="C29" t="s">
        <v>75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76</v>
      </c>
      <c r="C30" t="s">
        <v>77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78</v>
      </c>
      <c r="C31" t="s">
        <v>79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80</v>
      </c>
      <c r="C32" t="s">
        <v>81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82</v>
      </c>
      <c r="C33" t="s">
        <v>83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84</v>
      </c>
      <c r="C34" t="s">
        <v>85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86</v>
      </c>
      <c r="C35" t="s">
        <v>87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88</v>
      </c>
      <c r="C36" t="s">
        <v>89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90</v>
      </c>
      <c r="C37" t="s">
        <v>91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92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Pennsylvania</v>
      </c>
      <c r="B37" s="5">
        <f>SUMIFS('HIFLD Outputs'!$F$2:$F$49,'HIFLD Outputs'!$B$2:$B$49,'Data National'!$A$37)*B34</f>
        <v>4081342.0327278217</v>
      </c>
      <c r="C37" s="5">
        <f>SUMIFS('HIFLD Outputs'!$F$2:$F$49,'HIFLD Outputs'!$B$2:$B$49,'Data National'!$A$37)*C34</f>
        <v>4084443.3564608977</v>
      </c>
      <c r="D37" s="5">
        <f>SUMIFS('HIFLD Outputs'!$F$2:$F$49,'HIFLD Outputs'!$B$2:$B$49,'Data National'!$A$37)*D34</f>
        <v>4087544.6801939737</v>
      </c>
      <c r="E37" s="5">
        <f>SUMIFS('HIFLD Outputs'!$F$2:$F$49,'HIFLD Outputs'!$B$2:$B$49,'Data National'!$A$37)*E34</f>
        <v>4090646.0039270492</v>
      </c>
      <c r="F37" s="5">
        <f>SUMIFS('HIFLD Outputs'!$F$2:$F$49,'HIFLD Outputs'!$B$2:$B$49,'Data National'!$A$37)*F34</f>
        <v>4093747.3276601252</v>
      </c>
      <c r="G37" s="5">
        <f>SUMIFS('HIFLD Outputs'!$F$2:$F$49,'HIFLD Outputs'!$B$2:$B$49,'Data National'!$A$37)*G34</f>
        <v>4096848.6513932012</v>
      </c>
      <c r="H37" s="5">
        <f>SUMIFS('HIFLD Outputs'!$F$2:$F$49,'HIFLD Outputs'!$B$2:$B$49,'Data National'!$A$37)*H34</f>
        <v>4099949.9751262772</v>
      </c>
      <c r="I37" s="5">
        <f>SUMIFS('HIFLD Outputs'!$F$2:$F$49,'HIFLD Outputs'!$B$2:$B$49,'Data National'!$A$37)*I34</f>
        <v>4103051.2988593532</v>
      </c>
      <c r="J37" s="5">
        <f>SUMIFS('HIFLD Outputs'!$F$2:$F$49,'HIFLD Outputs'!$B$2:$B$49,'Data National'!$A$37)*J34</f>
        <v>4106152.6225924292</v>
      </c>
      <c r="K37" s="5">
        <f>SUMIFS('HIFLD Outputs'!$F$2:$F$49,'HIFLD Outputs'!$B$2:$B$49,'Data National'!$A$37)*K34</f>
        <v>4109253.9463255052</v>
      </c>
      <c r="L37" s="5">
        <f>SUMIFS('HIFLD Outputs'!$F$2:$F$49,'HIFLD Outputs'!$B$2:$B$49,'Data National'!$A$37)*L34</f>
        <v>4112355.2700585807</v>
      </c>
      <c r="M37" s="5">
        <f>SUMIFS('HIFLD Outputs'!$F$2:$F$49,'HIFLD Outputs'!$B$2:$B$49,'Data National'!$A$37)*M34</f>
        <v>4115456.5937916567</v>
      </c>
      <c r="N37" s="5">
        <f>SUMIFS('HIFLD Outputs'!$F$2:$F$49,'HIFLD Outputs'!$B$2:$B$49,'Data National'!$A$37)*N34</f>
        <v>4118557.9175247326</v>
      </c>
      <c r="O37" s="5">
        <f>SUMIFS('HIFLD Outputs'!$F$2:$F$49,'HIFLD Outputs'!$B$2:$B$49,'Data National'!$A$37)*O34</f>
        <v>4121659.2412578086</v>
      </c>
      <c r="P37" s="5">
        <f>SUMIFS('HIFLD Outputs'!$F$2:$F$49,'HIFLD Outputs'!$B$2:$B$49,'Data National'!$A$37)*P34</f>
        <v>4124760.5649908846</v>
      </c>
      <c r="Q37" s="5">
        <f>SUMIFS('HIFLD Outputs'!$F$2:$F$49,'HIFLD Outputs'!$B$2:$B$49,'Data National'!$A$37)*Q34</f>
        <v>4127861.8887239606</v>
      </c>
      <c r="R37" s="5">
        <f>SUMIFS('HIFLD Outputs'!$F$2:$F$49,'HIFLD Outputs'!$B$2:$B$49,'Data National'!$A$37)*R34</f>
        <v>4130963.2124570366</v>
      </c>
      <c r="S37" s="5">
        <f>SUMIFS('HIFLD Outputs'!$F$2:$F$49,'HIFLD Outputs'!$B$2:$B$49,'Data National'!$A$37)*S34</f>
        <v>4134064.5361901126</v>
      </c>
      <c r="T37" s="5">
        <f>SUMIFS('HIFLD Outputs'!$F$2:$F$49,'HIFLD Outputs'!$B$2:$B$49,'Data National'!$A$37)*T34</f>
        <v>4137165.8599231881</v>
      </c>
      <c r="U37" s="5">
        <f>SUMIFS('HIFLD Outputs'!$F$2:$F$49,'HIFLD Outputs'!$B$2:$B$49,'Data National'!$A$37)*U34</f>
        <v>4140267.1836562641</v>
      </c>
      <c r="V37" s="5">
        <f>SUMIFS('HIFLD Outputs'!$F$2:$F$49,'HIFLD Outputs'!$B$2:$B$49,'Data National'!$A$37)*V34</f>
        <v>4143368.5073893401</v>
      </c>
      <c r="W37" s="5">
        <f>SUMIFS('HIFLD Outputs'!$F$2:$F$49,'HIFLD Outputs'!$B$2:$B$49,'Data National'!$A$37)*W34</f>
        <v>4146469.8311224161</v>
      </c>
      <c r="X37" s="5">
        <f>SUMIFS('HIFLD Outputs'!$F$2:$F$49,'HIFLD Outputs'!$B$2:$B$49,'Data National'!$A$37)*X34</f>
        <v>4149571.1548554921</v>
      </c>
      <c r="Y37" s="5">
        <f>SUMIFS('HIFLD Outputs'!$F$2:$F$49,'HIFLD Outputs'!$B$2:$B$49,'Data National'!$A$37)*Y34</f>
        <v>4152672.478588568</v>
      </c>
      <c r="Z37" s="5">
        <f>SUMIFS('HIFLD Outputs'!$F$2:$F$49,'HIFLD Outputs'!$B$2:$B$49,'Data National'!$A$37)*Z34</f>
        <v>4155773.802321644</v>
      </c>
      <c r="AA37" s="5">
        <f>SUMIFS('HIFLD Outputs'!$F$2:$F$49,'HIFLD Outputs'!$B$2:$B$49,'Data National'!$A$37)*AA34</f>
        <v>4158875.1260547196</v>
      </c>
      <c r="AB37" s="5">
        <f>SUMIFS('HIFLD Outputs'!$F$2:$F$49,'HIFLD Outputs'!$B$2:$B$49,'Data National'!$A$37)*AB34</f>
        <v>4161976.4497877955</v>
      </c>
      <c r="AC37" s="5">
        <f>SUMIFS('HIFLD Outputs'!$F$2:$F$49,'HIFLD Outputs'!$B$2:$B$49,'Data National'!$A$37)*AC34</f>
        <v>4165077.7735208715</v>
      </c>
      <c r="AD37" s="5">
        <f>SUMIFS('HIFLD Outputs'!$F$2:$F$49,'HIFLD Outputs'!$B$2:$B$49,'Data National'!$A$37)*AD34</f>
        <v>4168179.0972539475</v>
      </c>
      <c r="AE37" s="5">
        <f>SUMIFS('HIFLD Outputs'!$F$2:$F$49,'HIFLD Outputs'!$B$2:$B$49,'Data National'!$A$37)*AE34</f>
        <v>4171280.4209870235</v>
      </c>
      <c r="AF37" s="5">
        <f>SUMIFS('HIFLD Outputs'!$F$2:$F$49,'HIFLD Outputs'!$B$2:$B$49,'Data National'!$A$37)*AF34</f>
        <v>4174381.7447200995</v>
      </c>
      <c r="AG37" s="5">
        <f>SUMIFS('HIFLD Outputs'!$F$2:$F$49,'HIFLD Outputs'!$B$2:$B$49,'Data National'!$A$37)*AG34</f>
        <v>4177483.0684531755</v>
      </c>
      <c r="AH37" s="5">
        <f>SUMIFS('HIFLD Outputs'!$F$2:$F$49,'HIFLD Outputs'!$B$2:$B$49,'Data National'!$A$37)*AH34</f>
        <v>4180584.3921862515</v>
      </c>
      <c r="AI37" s="5">
        <f>SUMIFS('HIFLD Outputs'!$F$2:$F$49,'HIFLD Outputs'!$B$2:$B$49,'Data National'!$A$37)*AI34</f>
        <v>4183685.715919327</v>
      </c>
      <c r="AJ37" s="5">
        <f>SUMIFS('HIFLD Outputs'!$F$2:$F$49,'HIFLD Outputs'!$B$2:$B$49,'Data National'!$A$37)*AJ34</f>
        <v>4186787.039652403</v>
      </c>
      <c r="AK37" s="5">
        <f>SUMIFS('HIFLD Outputs'!$F$2:$F$49,'HIFLD Outputs'!$B$2:$B$49,'Data National'!$A$37)*AK34</f>
        <v>4189888.363385479</v>
      </c>
      <c r="AL37" s="5">
        <f>SUMIFS('HIFLD Outputs'!$F$2:$F$49,'HIFLD Outputs'!$B$2:$B$49,'Data National'!$A$37)*AL34</f>
        <v>4192989.687118555</v>
      </c>
      <c r="AM37" s="5">
        <f>SUMIFS('HIFLD Outputs'!$F$2:$F$49,'HIFLD Outputs'!$B$2:$B$49,'Data National'!$A$37)*AM34</f>
        <v>4196091.0108516309</v>
      </c>
      <c r="AN37" s="5">
        <f>SUMIFS('HIFLD Outputs'!$F$2:$F$49,'HIFLD Outputs'!$B$2:$B$49,'Data National'!$A$37)*AN34</f>
        <v>4199192.3345847065</v>
      </c>
      <c r="AO37" s="5">
        <f>SUMIFS('HIFLD Outputs'!$F$2:$F$49,'HIFLD Outputs'!$B$2:$B$49,'Data National'!$A$37)*AO34</f>
        <v>4202293.6583177829</v>
      </c>
      <c r="AP37" s="5">
        <f>SUMIFS('HIFLD Outputs'!$F$2:$F$49,'HIFLD Outputs'!$B$2:$B$49,'Data National'!$A$37)*AP34</f>
        <v>4205394.9820508584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4081342.0327278217</v>
      </c>
      <c r="C2" s="5">
        <f>'Data National'!C37</f>
        <v>4084443.3564608977</v>
      </c>
      <c r="D2" s="5">
        <f>'Data National'!D37</f>
        <v>4087544.6801939737</v>
      </c>
      <c r="E2" s="5">
        <f>'Data National'!E37</f>
        <v>4090646.0039270492</v>
      </c>
      <c r="F2" s="5">
        <f>'Data National'!F37</f>
        <v>4093747.3276601252</v>
      </c>
      <c r="G2" s="5">
        <f>'Data National'!G37</f>
        <v>4096848.6513932012</v>
      </c>
      <c r="H2" s="5">
        <f>'Data National'!H37</f>
        <v>4099949.9751262772</v>
      </c>
      <c r="I2" s="5">
        <f>'Data National'!I37</f>
        <v>4103051.2988593532</v>
      </c>
      <c r="J2" s="5">
        <f>'Data National'!J37</f>
        <v>4106152.6225924292</v>
      </c>
      <c r="K2" s="5">
        <f>'Data National'!K37</f>
        <v>4109253.9463255052</v>
      </c>
      <c r="L2" s="5">
        <f>'Data National'!L37</f>
        <v>4112355.2700585807</v>
      </c>
      <c r="M2" s="5">
        <f>'Data National'!M37</f>
        <v>4115456.5937916567</v>
      </c>
      <c r="N2" s="5">
        <f>'Data National'!N37</f>
        <v>4118557.9175247326</v>
      </c>
      <c r="O2" s="5">
        <f>'Data National'!O37</f>
        <v>4121659.2412578086</v>
      </c>
      <c r="P2" s="5">
        <f>'Data National'!P37</f>
        <v>4124760.5649908846</v>
      </c>
      <c r="Q2" s="5">
        <f>'Data National'!Q37</f>
        <v>4127861.8887239606</v>
      </c>
      <c r="R2" s="5">
        <f>'Data National'!R37</f>
        <v>4130963.2124570366</v>
      </c>
      <c r="S2" s="5">
        <f>'Data National'!S37</f>
        <v>4134064.5361901126</v>
      </c>
      <c r="T2" s="5">
        <f>'Data National'!T37</f>
        <v>4137165.8599231881</v>
      </c>
      <c r="U2" s="5">
        <f>'Data National'!U37</f>
        <v>4140267.1836562641</v>
      </c>
      <c r="V2" s="5">
        <f>'Data National'!V37</f>
        <v>4143368.5073893401</v>
      </c>
      <c r="W2" s="5">
        <f>'Data National'!W37</f>
        <v>4146469.8311224161</v>
      </c>
      <c r="X2" s="5">
        <f>'Data National'!X37</f>
        <v>4149571.1548554921</v>
      </c>
      <c r="Y2" s="5">
        <f>'Data National'!Y37</f>
        <v>4152672.478588568</v>
      </c>
      <c r="Z2" s="5">
        <f>'Data National'!Z37</f>
        <v>4155773.802321644</v>
      </c>
      <c r="AA2" s="5">
        <f>'Data National'!AA37</f>
        <v>4158875.1260547196</v>
      </c>
      <c r="AB2" s="5">
        <f>'Data National'!AB37</f>
        <v>4161976.4497877955</v>
      </c>
      <c r="AC2" s="5">
        <f>'Data National'!AC37</f>
        <v>4165077.7735208715</v>
      </c>
      <c r="AD2" s="5">
        <f>'Data National'!AD37</f>
        <v>4168179.0972539475</v>
      </c>
      <c r="AE2" s="5">
        <f>'Data National'!AE37</f>
        <v>4171280.4209870235</v>
      </c>
      <c r="AF2" s="5">
        <f>'Data National'!AF37</f>
        <v>4174381.7447200995</v>
      </c>
      <c r="AG2" s="5">
        <f>'Data National'!AG37</f>
        <v>4177483.0684531755</v>
      </c>
      <c r="AH2" s="5">
        <f>'Data National'!AH37</f>
        <v>4180584.3921862515</v>
      </c>
      <c r="AI2" s="5">
        <f>'Data National'!AI37</f>
        <v>4183685.715919327</v>
      </c>
      <c r="AJ2" s="5">
        <f>'Data National'!AJ37</f>
        <v>4186787.039652403</v>
      </c>
      <c r="AK2" s="5">
        <f>'Data National'!AK37</f>
        <v>4189888.363385479</v>
      </c>
      <c r="AL2" s="5">
        <f>'Data National'!AL37</f>
        <v>4192989.687118555</v>
      </c>
      <c r="AM2" s="5">
        <f>'Data National'!AM37</f>
        <v>4196091.0108516309</v>
      </c>
      <c r="AN2" s="5">
        <f>'Data National'!AN37</f>
        <v>4199192.3345847065</v>
      </c>
      <c r="AO2" s="5">
        <f>'Data National'!AO37</f>
        <v>4202293.6583177829</v>
      </c>
      <c r="AP2" s="5">
        <f>'Data National'!AP37</f>
        <v>4205394.9820508584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2021-04-22T01:01:39Z</dcterms:modified>
</cp:coreProperties>
</file>