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PA\bldgs\BDESC\"/>
    </mc:Choice>
  </mc:AlternateContent>
  <xr:revisionPtr revIDLastSave="0" documentId="8_{17D370DA-5483-45F2-8048-CA531D1F4D2F}"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D19" i="18"/>
  <c r="C19" i="18"/>
  <c r="B19" i="18"/>
  <c r="G19" i="18" s="1"/>
  <c r="A19" i="18"/>
  <c r="G18" i="18"/>
  <c r="I18" i="18" s="1"/>
  <c r="F18" i="18"/>
  <c r="E18" i="18"/>
  <c r="B18" i="18"/>
  <c r="D18" i="18" s="1"/>
  <c r="A18" i="18"/>
  <c r="G17" i="18"/>
  <c r="I17" i="18" s="1"/>
  <c r="B17" i="18"/>
  <c r="C17" i="18" s="1"/>
  <c r="A17" i="18"/>
  <c r="B16" i="18"/>
  <c r="A16" i="18"/>
  <c r="I15" i="18"/>
  <c r="G15" i="18"/>
  <c r="H15" i="18" s="1"/>
  <c r="D15" i="18"/>
  <c r="E15" i="18" s="1"/>
  <c r="C15" i="18"/>
  <c r="B15" i="18"/>
  <c r="A15" i="18"/>
  <c r="D14" i="18"/>
  <c r="E14" i="18" s="1"/>
  <c r="B14" i="18"/>
  <c r="A14" i="18"/>
  <c r="B13" i="18"/>
  <c r="A13" i="18"/>
  <c r="C12" i="18"/>
  <c r="B12" i="18"/>
  <c r="A12" i="18"/>
  <c r="B430" i="16"/>
  <c r="B425" i="16"/>
  <c r="E424" i="16"/>
  <c r="B424" i="16"/>
  <c r="E421" i="16"/>
  <c r="D420" i="16"/>
  <c r="C420" i="16"/>
  <c r="D417" i="16"/>
  <c r="C417" i="16"/>
  <c r="B417" i="16"/>
  <c r="C416" i="16"/>
  <c r="B412" i="16"/>
  <c r="B393" i="16"/>
  <c r="B392" i="16"/>
  <c r="B391" i="16"/>
  <c r="B390" i="16"/>
  <c r="B389" i="16"/>
  <c r="B388" i="16"/>
  <c r="B386" i="16"/>
  <c r="B385" i="16"/>
  <c r="B384" i="16"/>
  <c r="B383" i="16"/>
  <c r="B382" i="16"/>
  <c r="B381" i="16"/>
  <c r="B380" i="16"/>
  <c r="B379" i="16"/>
  <c r="B378" i="16"/>
  <c r="B377" i="16"/>
  <c r="B376" i="16"/>
  <c r="B375" i="16"/>
  <c r="B374" i="16"/>
  <c r="B373" i="16"/>
  <c r="B372" i="16"/>
  <c r="B371" i="16"/>
  <c r="B370" i="16"/>
  <c r="B369" i="16"/>
  <c r="B368" i="16"/>
  <c r="B367" i="16"/>
  <c r="B366" i="16"/>
  <c r="B364" i="16"/>
  <c r="B363" i="16"/>
  <c r="B362" i="16"/>
  <c r="B361" i="16"/>
  <c r="B360" i="16"/>
  <c r="B359" i="16"/>
  <c r="B358" i="16"/>
  <c r="B357" i="16"/>
  <c r="B356" i="16"/>
  <c r="B355" i="16"/>
  <c r="B354" i="16"/>
  <c r="B353" i="16"/>
  <c r="B352" i="16"/>
  <c r="B351" i="16"/>
  <c r="B350" i="16"/>
  <c r="B349" i="16"/>
  <c r="B348" i="16"/>
  <c r="B347" i="16"/>
  <c r="B346" i="16"/>
  <c r="B340" i="16"/>
  <c r="B339" i="16"/>
  <c r="B387" i="16" s="1"/>
  <c r="B338" i="16"/>
  <c r="B337" i="16"/>
  <c r="B336" i="16"/>
  <c r="B335" i="16"/>
  <c r="B310" i="16"/>
  <c r="B253" i="16"/>
  <c r="B148" i="16"/>
  <c r="R85" i="16"/>
  <c r="J85" i="16"/>
  <c r="H85" i="16"/>
  <c r="G85" i="16"/>
  <c r="F85" i="16"/>
  <c r="R84" i="16"/>
  <c r="H84" i="16"/>
  <c r="G84" i="16"/>
  <c r="F84" i="16"/>
  <c r="J84" i="16" s="1"/>
  <c r="E84" i="16"/>
  <c r="I84" i="16" s="1"/>
  <c r="R83" i="16"/>
  <c r="L83" i="16"/>
  <c r="I83" i="16"/>
  <c r="H83" i="16"/>
  <c r="J83" i="16" s="1"/>
  <c r="G83" i="16"/>
  <c r="F83" i="16"/>
  <c r="E83" i="16"/>
  <c r="R82" i="16"/>
  <c r="H82" i="16"/>
  <c r="G82" i="16"/>
  <c r="F82" i="16"/>
  <c r="J82" i="16" s="1"/>
  <c r="E82" i="16"/>
  <c r="I82" i="16" s="1"/>
  <c r="R81" i="16"/>
  <c r="I81" i="16"/>
  <c r="H81" i="16"/>
  <c r="G81" i="16"/>
  <c r="F81" i="16"/>
  <c r="J81" i="16" s="1"/>
  <c r="E81" i="16"/>
  <c r="R80" i="16"/>
  <c r="I80" i="16"/>
  <c r="H80" i="16"/>
  <c r="G80" i="16"/>
  <c r="F80" i="16"/>
  <c r="E80" i="16"/>
  <c r="R79" i="16"/>
  <c r="L79" i="16"/>
  <c r="F79" i="16"/>
  <c r="E79" i="16"/>
  <c r="R78" i="16"/>
  <c r="H78" i="16"/>
  <c r="G78" i="16"/>
  <c r="F78" i="16"/>
  <c r="J78" i="16" s="1"/>
  <c r="R77" i="16"/>
  <c r="L77" i="16"/>
  <c r="J77" i="16"/>
  <c r="H77" i="16"/>
  <c r="G77" i="16"/>
  <c r="F77" i="16"/>
  <c r="E77" i="16"/>
  <c r="I77" i="16" s="1"/>
  <c r="R76" i="16"/>
  <c r="M76" i="16"/>
  <c r="L76" i="16"/>
  <c r="J76" i="16"/>
  <c r="H76" i="16"/>
  <c r="G76" i="16"/>
  <c r="F76" i="16"/>
  <c r="E76" i="16"/>
  <c r="I76" i="16" s="1"/>
  <c r="R75" i="16"/>
  <c r="L75" i="16"/>
  <c r="H75" i="16"/>
  <c r="F75" i="16"/>
  <c r="J75" i="16" s="1"/>
  <c r="E75" i="16"/>
  <c r="R74" i="16"/>
  <c r="H74" i="16"/>
  <c r="G74" i="16"/>
  <c r="F74" i="16"/>
  <c r="J74" i="16" s="1"/>
  <c r="R73" i="16"/>
  <c r="I73" i="16"/>
  <c r="H73" i="16"/>
  <c r="J73" i="16" s="1"/>
  <c r="G73" i="16"/>
  <c r="F73" i="16"/>
  <c r="E73" i="16"/>
  <c r="R72" i="16"/>
  <c r="L72" i="16"/>
  <c r="H72" i="16"/>
  <c r="G72" i="16"/>
  <c r="F72" i="16"/>
  <c r="J72" i="16" s="1"/>
  <c r="E72" i="16"/>
  <c r="R71" i="16"/>
  <c r="H71" i="16"/>
  <c r="E71" i="16"/>
  <c r="R70" i="16"/>
  <c r="H70" i="16"/>
  <c r="G70" i="16"/>
  <c r="F70" i="16"/>
  <c r="J70" i="16" s="1"/>
  <c r="E70" i="16"/>
  <c r="I70" i="16" s="1"/>
  <c r="R69" i="16"/>
  <c r="H69" i="16"/>
  <c r="J69" i="16" s="1"/>
  <c r="G69" i="16"/>
  <c r="F69" i="16"/>
  <c r="E69" i="16"/>
  <c r="R68" i="16"/>
  <c r="H68" i="16"/>
  <c r="J68" i="16" s="1"/>
  <c r="G68" i="16"/>
  <c r="I68" i="16" s="1"/>
  <c r="F68" i="16"/>
  <c r="E68" i="16"/>
  <c r="R67" i="16"/>
  <c r="H67" i="16"/>
  <c r="G67" i="16"/>
  <c r="F67" i="16"/>
  <c r="J67" i="16" s="1"/>
  <c r="E67" i="16"/>
  <c r="I67" i="16" s="1"/>
  <c r="R66" i="16"/>
  <c r="H66" i="16"/>
  <c r="G66" i="16"/>
  <c r="F66" i="16"/>
  <c r="J66" i="16" s="1"/>
  <c r="E66" i="16"/>
  <c r="I66" i="16" s="1"/>
  <c r="R65" i="16"/>
  <c r="H65" i="16"/>
  <c r="J65" i="16" s="1"/>
  <c r="G65" i="16"/>
  <c r="F65" i="16"/>
  <c r="E65" i="16"/>
  <c r="R64" i="16"/>
  <c r="M64" i="16"/>
  <c r="L64" i="16"/>
  <c r="F64" i="16"/>
  <c r="E64" i="16"/>
  <c r="R63" i="16"/>
  <c r="H63" i="16"/>
  <c r="G63" i="16"/>
  <c r="R62" i="16"/>
  <c r="H62" i="16"/>
  <c r="G62" i="16"/>
  <c r="F62" i="16"/>
  <c r="J62" i="16" s="1"/>
  <c r="E62" i="16"/>
  <c r="I62" i="16" s="1"/>
  <c r="R61" i="16"/>
  <c r="J61" i="16"/>
  <c r="I61" i="16"/>
  <c r="H61" i="16"/>
  <c r="G61" i="16"/>
  <c r="F61" i="16"/>
  <c r="E61" i="16"/>
  <c r="R60" i="16"/>
  <c r="L60" i="16"/>
  <c r="H60" i="16"/>
  <c r="G60" i="16"/>
  <c r="F60" i="16"/>
  <c r="J60" i="16" s="1"/>
  <c r="E60" i="16"/>
  <c r="I60" i="16" s="1"/>
  <c r="R59" i="16"/>
  <c r="H59" i="16"/>
  <c r="G59" i="16"/>
  <c r="F59" i="16"/>
  <c r="J59" i="16" s="1"/>
  <c r="E59" i="16"/>
  <c r="I59" i="16" s="1"/>
  <c r="R58" i="16"/>
  <c r="I58" i="16"/>
  <c r="H58" i="16"/>
  <c r="G58" i="16"/>
  <c r="F58" i="16"/>
  <c r="J58" i="16" s="1"/>
  <c r="E58" i="16"/>
  <c r="R57" i="16"/>
  <c r="H57" i="16"/>
  <c r="G57" i="16"/>
  <c r="F57" i="16"/>
  <c r="J57" i="16" s="1"/>
  <c r="E57" i="16"/>
  <c r="I57" i="16" s="1"/>
  <c r="R56" i="16"/>
  <c r="H56" i="16"/>
  <c r="E56" i="16"/>
  <c r="R55" i="16"/>
  <c r="H55" i="16"/>
  <c r="G55" i="16"/>
  <c r="F55" i="16"/>
  <c r="E55" i="16"/>
  <c r="I55" i="16" s="1"/>
  <c r="R54" i="16"/>
  <c r="H54" i="16"/>
  <c r="G54" i="16"/>
  <c r="F54" i="16"/>
  <c r="J54" i="16" s="1"/>
  <c r="E54" i="16"/>
  <c r="I54" i="16" s="1"/>
  <c r="R53" i="16"/>
  <c r="H53" i="16"/>
  <c r="F53" i="16"/>
  <c r="J53" i="16" s="1"/>
  <c r="E53" i="16"/>
  <c r="R52" i="16"/>
  <c r="L52" i="16"/>
  <c r="J52" i="16"/>
  <c r="H52" i="16"/>
  <c r="G52" i="16"/>
  <c r="F52" i="16"/>
  <c r="R51" i="16"/>
  <c r="H51" i="16"/>
  <c r="G51" i="16"/>
  <c r="F51" i="16"/>
  <c r="J51" i="16" s="1"/>
  <c r="E51" i="16"/>
  <c r="I51" i="16" s="1"/>
  <c r="R50" i="16"/>
  <c r="H50" i="16"/>
  <c r="G50" i="16"/>
  <c r="F50" i="16"/>
  <c r="J50" i="16" s="1"/>
  <c r="E50" i="16"/>
  <c r="I50" i="16" s="1"/>
  <c r="R49" i="16"/>
  <c r="G49" i="16"/>
  <c r="F49" i="16"/>
  <c r="E49" i="16"/>
  <c r="I49" i="16" s="1"/>
  <c r="R48" i="16"/>
  <c r="M48" i="16"/>
  <c r="L48" i="16"/>
  <c r="H48" i="16"/>
  <c r="G48" i="16"/>
  <c r="R47" i="16"/>
  <c r="L47" i="16"/>
  <c r="H47" i="16"/>
  <c r="J47" i="16" s="1"/>
  <c r="G47" i="16"/>
  <c r="I47" i="16" s="1"/>
  <c r="F47" i="16"/>
  <c r="E47" i="16"/>
  <c r="R46" i="16"/>
  <c r="M46" i="16"/>
  <c r="H46" i="16"/>
  <c r="G46" i="16"/>
  <c r="F46" i="16"/>
  <c r="J46" i="16" s="1"/>
  <c r="E46" i="16"/>
  <c r="I46" i="16" s="1"/>
  <c r="R45" i="16"/>
  <c r="L45" i="16"/>
  <c r="H45" i="16"/>
  <c r="G45" i="16"/>
  <c r="F45" i="16"/>
  <c r="J45" i="16" s="1"/>
  <c r="E45" i="16"/>
  <c r="I45" i="16" s="1"/>
  <c r="R44" i="16"/>
  <c r="H44" i="16"/>
  <c r="G44" i="16"/>
  <c r="F44" i="16"/>
  <c r="J44" i="16" s="1"/>
  <c r="E44" i="16"/>
  <c r="I44" i="16" s="1"/>
  <c r="R43" i="16"/>
  <c r="L43" i="16"/>
  <c r="J43" i="16"/>
  <c r="H43" i="16"/>
  <c r="G43" i="16"/>
  <c r="F43" i="16"/>
  <c r="E43" i="16"/>
  <c r="I43" i="16" s="1"/>
  <c r="R42" i="16"/>
  <c r="M42" i="16"/>
  <c r="H42" i="16"/>
  <c r="F42" i="16"/>
  <c r="E42" i="16"/>
  <c r="R41" i="16"/>
  <c r="L41" i="16"/>
  <c r="F41" i="16"/>
  <c r="R40" i="16"/>
  <c r="L40" i="16"/>
  <c r="H40" i="16"/>
  <c r="J40" i="16" s="1"/>
  <c r="G40" i="16"/>
  <c r="F40" i="16"/>
  <c r="R39" i="16"/>
  <c r="S39" i="16" s="1"/>
  <c r="H39" i="16"/>
  <c r="G39" i="16"/>
  <c r="F39" i="16"/>
  <c r="J39" i="16" s="1"/>
  <c r="E39" i="16"/>
  <c r="I39" i="16" s="1"/>
  <c r="R38" i="16"/>
  <c r="L38" i="16"/>
  <c r="J38" i="16"/>
  <c r="I38" i="16"/>
  <c r="H38" i="16"/>
  <c r="G38" i="16"/>
  <c r="F38" i="16"/>
  <c r="E38" i="16"/>
  <c r="R28" i="16"/>
  <c r="P28" i="16"/>
  <c r="O28" i="16"/>
  <c r="B23" i="16"/>
  <c r="B22" i="16"/>
  <c r="B21" i="16"/>
  <c r="B20" i="16"/>
  <c r="M41" i="16" s="1"/>
  <c r="B19" i="16"/>
  <c r="M38" i="16" s="1"/>
  <c r="B18" i="16"/>
  <c r="L85" i="16" s="1"/>
  <c r="B17" i="16"/>
  <c r="B16" i="16"/>
  <c r="B15" i="16"/>
  <c r="B14" i="16"/>
  <c r="B13" i="16"/>
  <c r="B12" i="16"/>
  <c r="B11" i="16"/>
  <c r="B10" i="16"/>
  <c r="B9" i="16"/>
  <c r="B8" i="16"/>
  <c r="B7" i="16"/>
  <c r="B3" i="1"/>
  <c r="B2" i="1"/>
  <c r="D67" i="16" l="1"/>
  <c r="C57" i="16"/>
  <c r="D54" i="16"/>
  <c r="C45" i="16"/>
  <c r="B79" i="16"/>
  <c r="C79" i="16"/>
  <c r="B49" i="16"/>
  <c r="K49" i="16" s="1"/>
  <c r="D45" i="16"/>
  <c r="B57" i="16"/>
  <c r="K57" i="16" s="1"/>
  <c r="C54" i="16"/>
  <c r="O54" i="16" s="1"/>
  <c r="C49" i="16"/>
  <c r="D82" i="16"/>
  <c r="B54" i="16"/>
  <c r="K54" i="16" s="1"/>
  <c r="C82" i="16"/>
  <c r="O82" i="16" s="1"/>
  <c r="P82" i="16" s="1"/>
  <c r="B59" i="16"/>
  <c r="K59" i="16" s="1"/>
  <c r="C67" i="16"/>
  <c r="O67" i="16" s="1"/>
  <c r="P67" i="16" s="1"/>
  <c r="C44" i="16"/>
  <c r="D44" i="16"/>
  <c r="S69" i="16"/>
  <c r="S42" i="16"/>
  <c r="S38" i="16"/>
  <c r="O30" i="16"/>
  <c r="O29" i="16"/>
  <c r="S66" i="16"/>
  <c r="P30" i="16"/>
  <c r="P29" i="16"/>
  <c r="R30" i="16"/>
  <c r="R29" i="16"/>
  <c r="B67" i="16"/>
  <c r="K67" i="16" s="1"/>
  <c r="S50" i="16"/>
  <c r="D46" i="16"/>
  <c r="B44" i="16"/>
  <c r="K44" i="16" s="1"/>
  <c r="B38" i="16"/>
  <c r="K38" i="16" s="1"/>
  <c r="J42" i="16"/>
  <c r="S48" i="16"/>
  <c r="S78" i="16"/>
  <c r="S63" i="16"/>
  <c r="S85" i="16"/>
  <c r="S67" i="16"/>
  <c r="S76" i="16"/>
  <c r="S68" i="16"/>
  <c r="S82" i="16"/>
  <c r="S79" i="16"/>
  <c r="S58" i="16"/>
  <c r="S54" i="16"/>
  <c r="S65" i="16"/>
  <c r="S47" i="16"/>
  <c r="S44" i="16"/>
  <c r="S73" i="16"/>
  <c r="S52" i="16"/>
  <c r="S40" i="16"/>
  <c r="S57" i="16"/>
  <c r="S51" i="16"/>
  <c r="S56" i="16"/>
  <c r="S62" i="16"/>
  <c r="S64" i="16"/>
  <c r="S53" i="16"/>
  <c r="S72" i="16"/>
  <c r="S84" i="16"/>
  <c r="S74" i="16"/>
  <c r="J55" i="16"/>
  <c r="I71" i="16"/>
  <c r="B75" i="16"/>
  <c r="K75" i="16" s="1"/>
  <c r="S46" i="16"/>
  <c r="B50" i="16"/>
  <c r="K50" i="16" s="1"/>
  <c r="M59" i="16"/>
  <c r="B71" i="16"/>
  <c r="B41" i="16"/>
  <c r="C50" i="16"/>
  <c r="M57" i="16"/>
  <c r="M47" i="16"/>
  <c r="M65" i="16"/>
  <c r="D75" i="16"/>
  <c r="S61" i="16"/>
  <c r="D71" i="16"/>
  <c r="D41" i="16"/>
  <c r="F28" i="16"/>
  <c r="G28" i="16"/>
  <c r="I75" i="16"/>
  <c r="S80" i="16"/>
  <c r="Q28" i="16"/>
  <c r="E32" i="16"/>
  <c r="J28" i="16"/>
  <c r="D32" i="16"/>
  <c r="I28" i="16"/>
  <c r="AD28" i="16"/>
  <c r="E28" i="16"/>
  <c r="AA28" i="16"/>
  <c r="B28" i="16"/>
  <c r="AC28" i="16"/>
  <c r="D28" i="16"/>
  <c r="AB28" i="16"/>
  <c r="C28" i="16"/>
  <c r="Y28" i="16"/>
  <c r="Z28" i="16"/>
  <c r="D31" i="16"/>
  <c r="W28" i="16"/>
  <c r="F31" i="16"/>
  <c r="AE28" i="16"/>
  <c r="E31" i="16"/>
  <c r="X28" i="16"/>
  <c r="F32" i="16"/>
  <c r="C31" i="16"/>
  <c r="V28" i="16"/>
  <c r="C32" i="16"/>
  <c r="U28" i="16"/>
  <c r="T28" i="16"/>
  <c r="B31" i="16"/>
  <c r="B32" i="16"/>
  <c r="S28" i="16"/>
  <c r="H28" i="16"/>
  <c r="K28" i="16"/>
  <c r="M83" i="16"/>
  <c r="S49" i="16"/>
  <c r="C71" i="16"/>
  <c r="O71" i="16" s="1"/>
  <c r="P71" i="16" s="1"/>
  <c r="C41" i="16"/>
  <c r="D50" i="16"/>
  <c r="B46" i="16"/>
  <c r="K46" i="16" s="1"/>
  <c r="C48" i="16"/>
  <c r="M52" i="16"/>
  <c r="L28" i="16"/>
  <c r="S41" i="16"/>
  <c r="S43" i="16"/>
  <c r="C46" i="16"/>
  <c r="C63" i="16"/>
  <c r="M28" i="16"/>
  <c r="D42" i="16"/>
  <c r="S77" i="16"/>
  <c r="C84" i="16"/>
  <c r="O84" i="16" s="1"/>
  <c r="P84" i="16" s="1"/>
  <c r="C73" i="16"/>
  <c r="C62" i="16"/>
  <c r="C51" i="16"/>
  <c r="O51" i="16" s="1"/>
  <c r="P51" i="16" s="1"/>
  <c r="C40" i="16"/>
  <c r="O40" i="16" s="1"/>
  <c r="C85" i="16"/>
  <c r="O85" i="16" s="1"/>
  <c r="P85" i="16" s="1"/>
  <c r="B77" i="16"/>
  <c r="K77" i="16" s="1"/>
  <c r="D70" i="16"/>
  <c r="B62" i="16"/>
  <c r="K62" i="16" s="1"/>
  <c r="D55" i="16"/>
  <c r="C47" i="16"/>
  <c r="B39" i="16"/>
  <c r="K39" i="16" s="1"/>
  <c r="B85" i="16"/>
  <c r="D78" i="16"/>
  <c r="C70" i="16"/>
  <c r="D63" i="16"/>
  <c r="C55" i="16"/>
  <c r="B47" i="16"/>
  <c r="K47" i="16" s="1"/>
  <c r="D40" i="16"/>
  <c r="C80" i="16"/>
  <c r="C75" i="16"/>
  <c r="O75" i="16" s="1"/>
  <c r="D84" i="16"/>
  <c r="D85" i="16"/>
  <c r="D81" i="16"/>
  <c r="D77" i="16"/>
  <c r="C81" i="16"/>
  <c r="O81" i="16" s="1"/>
  <c r="P81" i="16" s="1"/>
  <c r="C77" i="16"/>
  <c r="O77" i="16" s="1"/>
  <c r="P77" i="16" s="1"/>
  <c r="D68" i="16"/>
  <c r="B63" i="16"/>
  <c r="K63" i="16" s="1"/>
  <c r="C58" i="16"/>
  <c r="O58" i="16" s="1"/>
  <c r="P58" i="16" s="1"/>
  <c r="B53" i="16"/>
  <c r="K53" i="16" s="1"/>
  <c r="C60" i="16"/>
  <c r="D56" i="16"/>
  <c r="B51" i="16"/>
  <c r="K51" i="16" s="1"/>
  <c r="C42" i="16"/>
  <c r="C56" i="16"/>
  <c r="B42" i="16"/>
  <c r="K42" i="16" s="1"/>
  <c r="B83" i="16"/>
  <c r="K83" i="16" s="1"/>
  <c r="B69" i="16"/>
  <c r="C43" i="16"/>
  <c r="B60" i="16"/>
  <c r="K60" i="16" s="1"/>
  <c r="D47" i="16"/>
  <c r="B73" i="16"/>
  <c r="K73" i="16" s="1"/>
  <c r="B52" i="16"/>
  <c r="K52" i="16" s="1"/>
  <c r="D48" i="16"/>
  <c r="D83" i="16"/>
  <c r="D80" i="16"/>
  <c r="D73" i="16"/>
  <c r="D69" i="16"/>
  <c r="D65" i="16"/>
  <c r="B56" i="16"/>
  <c r="K56" i="16" s="1"/>
  <c r="C83" i="16"/>
  <c r="O83" i="16" s="1"/>
  <c r="P83" i="16" s="1"/>
  <c r="B80" i="16"/>
  <c r="K80" i="16" s="1"/>
  <c r="D52" i="16"/>
  <c r="D61" i="16"/>
  <c r="C38" i="16"/>
  <c r="C69" i="16"/>
  <c r="C65" i="16"/>
  <c r="D43" i="16"/>
  <c r="D38" i="16"/>
  <c r="C61" i="16"/>
  <c r="D57" i="16"/>
  <c r="B65" i="16"/>
  <c r="C52" i="16"/>
  <c r="O52" i="16" s="1"/>
  <c r="P52" i="16" s="1"/>
  <c r="B61" i="16"/>
  <c r="K61" i="16" s="1"/>
  <c r="D74" i="16"/>
  <c r="B74" i="16"/>
  <c r="B70" i="16"/>
  <c r="K70" i="16" s="1"/>
  <c r="D66" i="16"/>
  <c r="B81" i="16"/>
  <c r="K81" i="16" s="1"/>
  <c r="C78" i="16"/>
  <c r="O78" i="16" s="1"/>
  <c r="P78" i="16" s="1"/>
  <c r="B66" i="16"/>
  <c r="K66" i="16" s="1"/>
  <c r="D62" i="16"/>
  <c r="B82" i="16"/>
  <c r="K82" i="16" s="1"/>
  <c r="D79" i="16"/>
  <c r="B76" i="16"/>
  <c r="K76" i="16" s="1"/>
  <c r="D60" i="16"/>
  <c r="D51" i="16"/>
  <c r="C74" i="16"/>
  <c r="C66" i="16"/>
  <c r="B55" i="16"/>
  <c r="K55" i="16" s="1"/>
  <c r="D53" i="16"/>
  <c r="B48" i="16"/>
  <c r="B45" i="16"/>
  <c r="K45" i="16" s="1"/>
  <c r="B40" i="16"/>
  <c r="D72" i="16"/>
  <c r="C53" i="16"/>
  <c r="B78" i="16"/>
  <c r="B72" i="16"/>
  <c r="K72" i="16" s="1"/>
  <c r="B68" i="16"/>
  <c r="K68" i="16" s="1"/>
  <c r="C64" i="16"/>
  <c r="C72" i="16"/>
  <c r="O72" i="16" s="1"/>
  <c r="P72" i="16" s="1"/>
  <c r="C68" i="16"/>
  <c r="D64" i="16"/>
  <c r="B64" i="16"/>
  <c r="D58" i="16"/>
  <c r="D49" i="16"/>
  <c r="D76" i="16"/>
  <c r="B58" i="16"/>
  <c r="K58" i="16" s="1"/>
  <c r="B43" i="16"/>
  <c r="K43" i="16" s="1"/>
  <c r="C76" i="16"/>
  <c r="D59" i="16"/>
  <c r="D39" i="16"/>
  <c r="C59" i="16"/>
  <c r="O59" i="16" s="1"/>
  <c r="P59" i="16" s="1"/>
  <c r="C39" i="16"/>
  <c r="N28" i="16"/>
  <c r="I42" i="16"/>
  <c r="B84" i="16"/>
  <c r="K84" i="16" s="1"/>
  <c r="S55" i="16"/>
  <c r="L68" i="16"/>
  <c r="L42" i="16"/>
  <c r="L55" i="16"/>
  <c r="S81" i="16"/>
  <c r="L61" i="16"/>
  <c r="M61" i="16"/>
  <c r="M63" i="16"/>
  <c r="M69" i="16"/>
  <c r="L56" i="16"/>
  <c r="L80" i="16"/>
  <c r="L54" i="16"/>
  <c r="M78" i="16"/>
  <c r="L65" i="16"/>
  <c r="L50" i="16"/>
  <c r="L73" i="16"/>
  <c r="L58" i="16"/>
  <c r="L74" i="16"/>
  <c r="L70" i="16"/>
  <c r="L53" i="16"/>
  <c r="L39" i="16"/>
  <c r="L84" i="16"/>
  <c r="L66" i="16"/>
  <c r="L44" i="16"/>
  <c r="L81" i="16"/>
  <c r="L62" i="16"/>
  <c r="L49" i="16"/>
  <c r="L78" i="16"/>
  <c r="L71" i="16"/>
  <c r="L67" i="16"/>
  <c r="L63" i="16"/>
  <c r="L59" i="16"/>
  <c r="L82" i="16"/>
  <c r="L69" i="16"/>
  <c r="L57" i="16"/>
  <c r="L51" i="16"/>
  <c r="M73" i="16"/>
  <c r="M58" i="16"/>
  <c r="M81" i="16"/>
  <c r="M43" i="16"/>
  <c r="M82" i="16"/>
  <c r="M77" i="16"/>
  <c r="M72" i="16"/>
  <c r="M60" i="16"/>
  <c r="M55" i="16"/>
  <c r="M50" i="16"/>
  <c r="M74" i="16"/>
  <c r="M66" i="16"/>
  <c r="M53" i="16"/>
  <c r="M39" i="16"/>
  <c r="M40" i="16"/>
  <c r="M62" i="16"/>
  <c r="M44" i="16"/>
  <c r="M84" i="16"/>
  <c r="M49" i="16"/>
  <c r="M54" i="16"/>
  <c r="M71" i="16"/>
  <c r="M75" i="16"/>
  <c r="M85" i="16"/>
  <c r="M79" i="16"/>
  <c r="M68" i="16"/>
  <c r="M80" i="16"/>
  <c r="M70" i="16"/>
  <c r="L46" i="16"/>
  <c r="M51" i="16"/>
  <c r="J64" i="16"/>
  <c r="S70" i="16"/>
  <c r="I72" i="16"/>
  <c r="S60" i="16"/>
  <c r="S59" i="16"/>
  <c r="S45" i="16"/>
  <c r="I65" i="16"/>
  <c r="I69" i="16"/>
  <c r="A1" i="18"/>
  <c r="B311" i="16"/>
  <c r="S71" i="16"/>
  <c r="J80" i="16"/>
  <c r="G16" i="18"/>
  <c r="D16" i="18"/>
  <c r="C16" i="18"/>
  <c r="S75" i="16"/>
  <c r="S83" i="16"/>
  <c r="H18" i="18"/>
  <c r="D13" i="18"/>
  <c r="G13" i="18"/>
  <c r="W439" i="16"/>
  <c r="C13" i="18"/>
  <c r="E85" i="16"/>
  <c r="I85" i="16" s="1"/>
  <c r="G75" i="16"/>
  <c r="E74" i="16"/>
  <c r="I74" i="16" s="1"/>
  <c r="G64" i="16"/>
  <c r="I64" i="16" s="1"/>
  <c r="E63" i="16"/>
  <c r="I63" i="16" s="1"/>
  <c r="G53" i="16"/>
  <c r="I53" i="16" s="1"/>
  <c r="E52" i="16"/>
  <c r="I52" i="16" s="1"/>
  <c r="G42" i="16"/>
  <c r="E41" i="16"/>
  <c r="I41" i="16" s="1"/>
  <c r="G41" i="16"/>
  <c r="E48" i="16"/>
  <c r="I48" i="16" s="1"/>
  <c r="H49" i="16"/>
  <c r="J49" i="16" s="1"/>
  <c r="F56" i="16"/>
  <c r="J56" i="16" s="1"/>
  <c r="H64" i="16"/>
  <c r="F71" i="16"/>
  <c r="J71" i="16" s="1"/>
  <c r="G79" i="16"/>
  <c r="I79" i="16" s="1"/>
  <c r="S440" i="16"/>
  <c r="E40" i="16"/>
  <c r="I40" i="16" s="1"/>
  <c r="H41" i="16"/>
  <c r="J41" i="16" s="1"/>
  <c r="F48" i="16"/>
  <c r="J48" i="16" s="1"/>
  <c r="G56" i="16"/>
  <c r="I56" i="16" s="1"/>
  <c r="F63" i="16"/>
  <c r="J63" i="16" s="1"/>
  <c r="G71" i="16"/>
  <c r="E78" i="16"/>
  <c r="I78" i="16" s="1"/>
  <c r="H79" i="16"/>
  <c r="J79" i="16" s="1"/>
  <c r="F443" i="16"/>
  <c r="N442" i="16"/>
  <c r="B438" i="16"/>
  <c r="J437" i="16"/>
  <c r="R436" i="16"/>
  <c r="Z435" i="16"/>
  <c r="D435" i="16"/>
  <c r="L434" i="16"/>
  <c r="T433" i="16"/>
  <c r="AB432" i="16"/>
  <c r="B427" i="16"/>
  <c r="J426" i="16"/>
  <c r="D424" i="16"/>
  <c r="F421" i="16"/>
  <c r="N420" i="16"/>
  <c r="V419" i="16"/>
  <c r="AD418" i="16"/>
  <c r="H418" i="16"/>
  <c r="X416" i="16"/>
  <c r="B416" i="16"/>
  <c r="J415" i="16"/>
  <c r="D413" i="16"/>
  <c r="AB410" i="16"/>
  <c r="F410" i="16"/>
  <c r="C453" i="16"/>
  <c r="C454" i="16" s="1"/>
  <c r="Y445" i="16"/>
  <c r="B445" i="16"/>
  <c r="I444" i="16"/>
  <c r="P443" i="16"/>
  <c r="N440" i="16"/>
  <c r="E438" i="16"/>
  <c r="Y435" i="16"/>
  <c r="B435" i="16"/>
  <c r="U429" i="16"/>
  <c r="AB428" i="16"/>
  <c r="E428" i="16"/>
  <c r="L427" i="16"/>
  <c r="S426" i="16"/>
  <c r="Z425" i="16"/>
  <c r="C425" i="16"/>
  <c r="J424" i="16"/>
  <c r="Q423" i="16"/>
  <c r="AB418" i="16"/>
  <c r="E418" i="16"/>
  <c r="C415" i="16"/>
  <c r="X412" i="16"/>
  <c r="AE411" i="16"/>
  <c r="H411" i="16"/>
  <c r="F408" i="16"/>
  <c r="M407" i="16"/>
  <c r="T406" i="16"/>
  <c r="E405" i="16"/>
  <c r="G402" i="16"/>
  <c r="O401" i="16"/>
  <c r="Y444" i="16"/>
  <c r="AE443" i="16"/>
  <c r="G443" i="16"/>
  <c r="L442" i="16"/>
  <c r="R441" i="16"/>
  <c r="X440" i="16"/>
  <c r="AD439" i="16"/>
  <c r="F439" i="16"/>
  <c r="L438" i="16"/>
  <c r="Q433" i="16"/>
  <c r="V432" i="16"/>
  <c r="D431" i="16"/>
  <c r="D427" i="16"/>
  <c r="AA423" i="16"/>
  <c r="C423" i="16"/>
  <c r="I422" i="16"/>
  <c r="O421" i="16"/>
  <c r="U420" i="16"/>
  <c r="C419" i="16"/>
  <c r="Y415" i="16"/>
  <c r="AE414" i="16"/>
  <c r="L409" i="16"/>
  <c r="R408" i="16"/>
  <c r="X407" i="16"/>
  <c r="AD406" i="16"/>
  <c r="F406" i="16"/>
  <c r="M405" i="16"/>
  <c r="T404" i="16"/>
  <c r="AA403" i="16"/>
  <c r="D403" i="16"/>
  <c r="K444" i="16"/>
  <c r="O443" i="16"/>
  <c r="D440" i="16"/>
  <c r="AB435" i="16"/>
  <c r="AE434" i="16"/>
  <c r="F434" i="16"/>
  <c r="K433" i="16"/>
  <c r="P432" i="16"/>
  <c r="U431" i="16"/>
  <c r="Z430" i="16"/>
  <c r="E429" i="16"/>
  <c r="X425" i="16"/>
  <c r="AC424" i="16"/>
  <c r="C424" i="16"/>
  <c r="B419" i="16"/>
  <c r="F418" i="16"/>
  <c r="O416" i="16"/>
  <c r="T415" i="16"/>
  <c r="Y414" i="16"/>
  <c r="AD413" i="16"/>
  <c r="E413" i="16"/>
  <c r="C408" i="16"/>
  <c r="L406" i="16"/>
  <c r="X400" i="16"/>
  <c r="AD399" i="16"/>
  <c r="G399" i="16"/>
  <c r="N398" i="16"/>
  <c r="AC445" i="16"/>
  <c r="D445" i="16"/>
  <c r="H444" i="16"/>
  <c r="M443" i="16"/>
  <c r="B440" i="16"/>
  <c r="K438" i="16"/>
  <c r="P437" i="16"/>
  <c r="D434" i="16"/>
  <c r="S431" i="16"/>
  <c r="X430" i="16"/>
  <c r="AB429" i="16"/>
  <c r="C429" i="16"/>
  <c r="H428" i="16"/>
  <c r="AA424" i="16"/>
  <c r="Y419" i="16"/>
  <c r="AC418" i="16"/>
  <c r="C418" i="16"/>
  <c r="B413" i="16"/>
  <c r="G412" i="16"/>
  <c r="L411" i="16"/>
  <c r="Q410" i="16"/>
  <c r="U409" i="16"/>
  <c r="Z408" i="16"/>
  <c r="AE407" i="16"/>
  <c r="E407" i="16"/>
  <c r="J406" i="16"/>
  <c r="C403" i="16"/>
  <c r="N401" i="16"/>
  <c r="U400" i="16"/>
  <c r="E444" i="16"/>
  <c r="O442" i="16"/>
  <c r="S441" i="16"/>
  <c r="C439" i="16"/>
  <c r="H438" i="16"/>
  <c r="M437" i="16"/>
  <c r="P436" i="16"/>
  <c r="U435" i="16"/>
  <c r="T430" i="16"/>
  <c r="Y429" i="16"/>
  <c r="D428" i="16"/>
  <c r="AB423" i="16"/>
  <c r="B423" i="16"/>
  <c r="G422" i="16"/>
  <c r="L421" i="16"/>
  <c r="Q420" i="16"/>
  <c r="T419" i="16"/>
  <c r="Y418" i="16"/>
  <c r="E417" i="16"/>
  <c r="D412" i="16"/>
  <c r="I411" i="16"/>
  <c r="B407" i="16"/>
  <c r="D453" i="16"/>
  <c r="D454" i="16" s="1"/>
  <c r="G444" i="16"/>
  <c r="H443" i="16"/>
  <c r="H442" i="16"/>
  <c r="J441" i="16"/>
  <c r="K440" i="16"/>
  <c r="L439" i="16"/>
  <c r="P434" i="16"/>
  <c r="O433" i="16"/>
  <c r="Q432" i="16"/>
  <c r="U425" i="16"/>
  <c r="T424" i="16"/>
  <c r="V423" i="16"/>
  <c r="W422" i="16"/>
  <c r="X421" i="16"/>
  <c r="Z420" i="16"/>
  <c r="Z419" i="16"/>
  <c r="X418" i="16"/>
  <c r="AD412" i="16"/>
  <c r="B411" i="16"/>
  <c r="B410" i="16"/>
  <c r="D409" i="16"/>
  <c r="E408" i="16"/>
  <c r="D407" i="16"/>
  <c r="D406" i="16"/>
  <c r="J404" i="16"/>
  <c r="N403" i="16"/>
  <c r="R402" i="16"/>
  <c r="V401" i="16"/>
  <c r="Z400" i="16"/>
  <c r="AC399" i="16"/>
  <c r="D399" i="16"/>
  <c r="J398" i="16"/>
  <c r="B453" i="16"/>
  <c r="B454" i="16" s="1"/>
  <c r="E443" i="16"/>
  <c r="I441" i="16"/>
  <c r="J440" i="16"/>
  <c r="K439" i="16"/>
  <c r="O432" i="16"/>
  <c r="O431" i="16"/>
  <c r="S427" i="16"/>
  <c r="U426" i="16"/>
  <c r="T425" i="16"/>
  <c r="S424" i="16"/>
  <c r="X419" i="16"/>
  <c r="W418" i="16"/>
  <c r="AD410" i="16"/>
  <c r="AE409" i="16"/>
  <c r="C409" i="16"/>
  <c r="D408" i="16"/>
  <c r="C407" i="16"/>
  <c r="C406" i="16"/>
  <c r="F405" i="16"/>
  <c r="I404" i="16"/>
  <c r="M403" i="16"/>
  <c r="C399" i="16"/>
  <c r="I398" i="16"/>
  <c r="E445" i="16"/>
  <c r="D444" i="16"/>
  <c r="D443" i="16"/>
  <c r="J439" i="16"/>
  <c r="I438" i="16"/>
  <c r="H437" i="16"/>
  <c r="J436" i="16"/>
  <c r="L435" i="16"/>
  <c r="N434" i="16"/>
  <c r="M433" i="16"/>
  <c r="M432" i="16"/>
  <c r="M431" i="16"/>
  <c r="R426" i="16"/>
  <c r="Q425" i="16"/>
  <c r="R424" i="16"/>
  <c r="Z416" i="16"/>
  <c r="AA415" i="16"/>
  <c r="AA414" i="16"/>
  <c r="AA413" i="16"/>
  <c r="AA412" i="16"/>
  <c r="AB411" i="16"/>
  <c r="B409" i="16"/>
  <c r="B408" i="16"/>
  <c r="B406" i="16"/>
  <c r="D405" i="16"/>
  <c r="H404" i="16"/>
  <c r="L403" i="16"/>
  <c r="B399" i="16"/>
  <c r="C445" i="16"/>
  <c r="C444" i="16"/>
  <c r="C443" i="16"/>
  <c r="E442" i="16"/>
  <c r="F441" i="16"/>
  <c r="G440" i="16"/>
  <c r="H439" i="16"/>
  <c r="G438" i="16"/>
  <c r="L433" i="16"/>
  <c r="L432" i="16"/>
  <c r="L431" i="16"/>
  <c r="Q424" i="16"/>
  <c r="V420" i="16"/>
  <c r="S419" i="16"/>
  <c r="U418" i="16"/>
  <c r="Y416" i="16"/>
  <c r="AA411" i="16"/>
  <c r="AA410" i="16"/>
  <c r="AC409" i="16"/>
  <c r="C405" i="16"/>
  <c r="K403" i="16"/>
  <c r="O402" i="16"/>
  <c r="S401" i="16"/>
  <c r="T400" i="16"/>
  <c r="Y399" i="16"/>
  <c r="AE398" i="16"/>
  <c r="G398" i="16"/>
  <c r="AE444" i="16"/>
  <c r="B444" i="16"/>
  <c r="B443" i="16"/>
  <c r="D442" i="16"/>
  <c r="E441" i="16"/>
  <c r="F440" i="16"/>
  <c r="E439" i="16"/>
  <c r="F438" i="16"/>
  <c r="K431" i="16"/>
  <c r="L430" i="16"/>
  <c r="M429" i="16"/>
  <c r="N428" i="16"/>
  <c r="P427" i="16"/>
  <c r="O426" i="16"/>
  <c r="N425" i="16"/>
  <c r="P424" i="16"/>
  <c r="R423" i="16"/>
  <c r="T418" i="16"/>
  <c r="W416" i="16"/>
  <c r="Z410" i="16"/>
  <c r="AB409" i="16"/>
  <c r="AD408" i="16"/>
  <c r="AB407" i="16"/>
  <c r="B405" i="16"/>
  <c r="F404" i="16"/>
  <c r="J403" i="16"/>
  <c r="N402" i="16"/>
  <c r="F398" i="16"/>
  <c r="AD445" i="16"/>
  <c r="C442" i="16"/>
  <c r="D441" i="16"/>
  <c r="E440" i="16"/>
  <c r="D439" i="16"/>
  <c r="D438" i="16"/>
  <c r="E437" i="16"/>
  <c r="G436" i="16"/>
  <c r="I435" i="16"/>
  <c r="H434" i="16"/>
  <c r="H433" i="16"/>
  <c r="I432" i="16"/>
  <c r="J431" i="16"/>
  <c r="M426" i="16"/>
  <c r="V416" i="16"/>
  <c r="V415" i="16"/>
  <c r="V414" i="16"/>
  <c r="V413" i="16"/>
  <c r="W412" i="16"/>
  <c r="X411" i="16"/>
  <c r="Y410" i="16"/>
  <c r="AA409" i="16"/>
  <c r="AE404" i="16"/>
  <c r="E404" i="16"/>
  <c r="I403" i="16"/>
  <c r="E398" i="16"/>
  <c r="AB445" i="16"/>
  <c r="AB444" i="16"/>
  <c r="AC443" i="16"/>
  <c r="AD442" i="16"/>
  <c r="B442" i="16"/>
  <c r="C441" i="16"/>
  <c r="C440" i="16"/>
  <c r="B439" i="16"/>
  <c r="C438" i="16"/>
  <c r="D437" i="16"/>
  <c r="G434" i="16"/>
  <c r="G433" i="16"/>
  <c r="H432" i="16"/>
  <c r="L426" i="16"/>
  <c r="L425" i="16"/>
  <c r="N424" i="16"/>
  <c r="O423" i="16"/>
  <c r="P422" i="16"/>
  <c r="Q421" i="16"/>
  <c r="P420" i="16"/>
  <c r="P419" i="16"/>
  <c r="R418" i="16"/>
  <c r="V412" i="16"/>
  <c r="W411" i="16"/>
  <c r="X410" i="16"/>
  <c r="AD404" i="16"/>
  <c r="D404" i="16"/>
  <c r="L401" i="16"/>
  <c r="Q400" i="16"/>
  <c r="V399" i="16"/>
  <c r="AB398" i="16"/>
  <c r="D398" i="16"/>
  <c r="AE441" i="16"/>
  <c r="B441" i="16"/>
  <c r="AE439" i="16"/>
  <c r="C437" i="16"/>
  <c r="E436" i="16"/>
  <c r="E434" i="16"/>
  <c r="E433" i="16"/>
  <c r="G432" i="16"/>
  <c r="H431" i="16"/>
  <c r="H430" i="16"/>
  <c r="J429" i="16"/>
  <c r="K428" i="16"/>
  <c r="J427" i="16"/>
  <c r="K426" i="16"/>
  <c r="O419" i="16"/>
  <c r="Q418" i="16"/>
  <c r="U412" i="16"/>
  <c r="V411" i="16"/>
  <c r="W410" i="16"/>
  <c r="Y409" i="16"/>
  <c r="X408" i="16"/>
  <c r="W407" i="16"/>
  <c r="Y406" i="16"/>
  <c r="Z405" i="16"/>
  <c r="AC404" i="16"/>
  <c r="C404" i="16"/>
  <c r="U399" i="16"/>
  <c r="AA398" i="16"/>
  <c r="C398" i="16"/>
  <c r="AC441" i="16"/>
  <c r="AE440" i="16"/>
  <c r="AC439" i="16"/>
  <c r="AD438" i="16"/>
  <c r="AD437" i="16"/>
  <c r="B437" i="16"/>
  <c r="D436" i="16"/>
  <c r="E435" i="16"/>
  <c r="C434" i="16"/>
  <c r="D433" i="16"/>
  <c r="E432" i="16"/>
  <c r="I428" i="16"/>
  <c r="H427" i="16"/>
  <c r="H426" i="16"/>
  <c r="L420" i="16"/>
  <c r="N419" i="16"/>
  <c r="P418" i="16"/>
  <c r="Q416" i="16"/>
  <c r="Q415" i="16"/>
  <c r="Q414" i="16"/>
  <c r="S413" i="16"/>
  <c r="T412" i="16"/>
  <c r="U411" i="16"/>
  <c r="X406" i="16"/>
  <c r="Y405" i="16"/>
  <c r="AB404" i="16"/>
  <c r="B404" i="16"/>
  <c r="E403" i="16"/>
  <c r="T399" i="16"/>
  <c r="Z398" i="16"/>
  <c r="B398" i="16"/>
  <c r="W445" i="16"/>
  <c r="X444" i="16"/>
  <c r="Y443" i="16"/>
  <c r="AA442" i="16"/>
  <c r="AB441" i="16"/>
  <c r="AB440" i="16"/>
  <c r="C436" i="16"/>
  <c r="C435" i="16"/>
  <c r="B434" i="16"/>
  <c r="C433" i="16"/>
  <c r="D432" i="16"/>
  <c r="E431" i="16"/>
  <c r="G428" i="16"/>
  <c r="G427" i="16"/>
  <c r="G426" i="16"/>
  <c r="I425" i="16"/>
  <c r="L422" i="16"/>
  <c r="K421" i="16"/>
  <c r="K420" i="16"/>
  <c r="M419" i="16"/>
  <c r="P414" i="16"/>
  <c r="R413" i="16"/>
  <c r="R412" i="16"/>
  <c r="W406" i="16"/>
  <c r="X405" i="16"/>
  <c r="AA404" i="16"/>
  <c r="AE403" i="16"/>
  <c r="B403" i="16"/>
  <c r="E402" i="16"/>
  <c r="I401" i="16"/>
  <c r="N400" i="16"/>
  <c r="S399" i="16"/>
  <c r="Y398" i="16"/>
  <c r="Z442" i="16"/>
  <c r="AA441" i="16"/>
  <c r="Z440" i="16"/>
  <c r="B436" i="16"/>
  <c r="AD433" i="16"/>
  <c r="B433" i="16"/>
  <c r="C432" i="16"/>
  <c r="C431" i="16"/>
  <c r="E430" i="16"/>
  <c r="F429" i="16"/>
  <c r="F428" i="16"/>
  <c r="F427" i="16"/>
  <c r="F426" i="16"/>
  <c r="J421" i="16"/>
  <c r="J420" i="16"/>
  <c r="L419" i="16"/>
  <c r="P413" i="16"/>
  <c r="Q412" i="16"/>
  <c r="R411" i="16"/>
  <c r="T410" i="16"/>
  <c r="S409" i="16"/>
  <c r="S408" i="16"/>
  <c r="T407" i="16"/>
  <c r="V406" i="16"/>
  <c r="D402" i="16"/>
  <c r="M400" i="16"/>
  <c r="R399" i="16"/>
  <c r="X398" i="16"/>
  <c r="Z441" i="16"/>
  <c r="Y440" i="16"/>
  <c r="Y439" i="16"/>
  <c r="Z438" i="16"/>
  <c r="AA437" i="16"/>
  <c r="AC436" i="16"/>
  <c r="AE435" i="16"/>
  <c r="AB434" i="16"/>
  <c r="AC433" i="16"/>
  <c r="AE432" i="16"/>
  <c r="B432" i="16"/>
  <c r="B431" i="16"/>
  <c r="D430" i="16"/>
  <c r="D429" i="16"/>
  <c r="C428" i="16"/>
  <c r="E427" i="16"/>
  <c r="E426" i="16"/>
  <c r="K419" i="16"/>
  <c r="M418" i="16"/>
  <c r="L416" i="16"/>
  <c r="M415" i="16"/>
  <c r="N414" i="16"/>
  <c r="O413" i="16"/>
  <c r="P412" i="16"/>
  <c r="Q411" i="16"/>
  <c r="U406" i="16"/>
  <c r="V405" i="16"/>
  <c r="Y404" i="16"/>
  <c r="C402" i="16"/>
  <c r="Q399" i="16"/>
  <c r="W398" i="16"/>
  <c r="T445" i="16"/>
  <c r="U444" i="16"/>
  <c r="V443" i="16"/>
  <c r="X442" i="16"/>
  <c r="X439" i="16"/>
  <c r="AA434" i="16"/>
  <c r="AB433" i="16"/>
  <c r="AD432" i="16"/>
  <c r="C430" i="16"/>
  <c r="B429" i="16"/>
  <c r="B428" i="16"/>
  <c r="C427" i="16"/>
  <c r="D426" i="16"/>
  <c r="F425" i="16"/>
  <c r="G424" i="16"/>
  <c r="G423" i="16"/>
  <c r="F422" i="16"/>
  <c r="G421" i="16"/>
  <c r="H420" i="16"/>
  <c r="J419" i="16"/>
  <c r="L418" i="16"/>
  <c r="N413" i="16"/>
  <c r="O412" i="16"/>
  <c r="P411" i="16"/>
  <c r="Y403" i="16"/>
  <c r="AB402" i="16"/>
  <c r="B402" i="16"/>
  <c r="F401" i="16"/>
  <c r="K400" i="16"/>
  <c r="P399" i="16"/>
  <c r="V398" i="16"/>
  <c r="F453" i="16"/>
  <c r="F454" i="16" s="1"/>
  <c r="L441" i="16"/>
  <c r="M440" i="16"/>
  <c r="N439" i="16"/>
  <c r="S433" i="16"/>
  <c r="S432" i="16"/>
  <c r="T431" i="16"/>
  <c r="S430" i="16"/>
  <c r="T429" i="16"/>
  <c r="U428" i="16"/>
  <c r="V427" i="16"/>
  <c r="X426" i="16"/>
  <c r="Y425" i="16"/>
  <c r="AA418" i="16"/>
  <c r="B415" i="16"/>
  <c r="C414" i="16"/>
  <c r="C413" i="16"/>
  <c r="C412" i="16"/>
  <c r="D411" i="16"/>
  <c r="D410" i="16"/>
  <c r="F409" i="16"/>
  <c r="H408" i="16"/>
  <c r="I407" i="16"/>
  <c r="H406" i="16"/>
  <c r="I405" i="16"/>
  <c r="L404" i="16"/>
  <c r="P403" i="16"/>
  <c r="C400" i="16"/>
  <c r="F399" i="16"/>
  <c r="L398" i="16"/>
  <c r="E453" i="16"/>
  <c r="E454" i="16" s="1"/>
  <c r="Y431" i="16"/>
  <c r="W426" i="16"/>
  <c r="Z423" i="16"/>
  <c r="B421" i="16"/>
  <c r="J418" i="16"/>
  <c r="AD415" i="16"/>
  <c r="G413" i="16"/>
  <c r="J410" i="16"/>
  <c r="P407" i="16"/>
  <c r="P442" i="16"/>
  <c r="T439" i="16"/>
  <c r="AA436" i="16"/>
  <c r="C426" i="16"/>
  <c r="AE420" i="16"/>
  <c r="G418" i="16"/>
  <c r="K415" i="16"/>
  <c r="F413" i="16"/>
  <c r="I410" i="16"/>
  <c r="O407" i="16"/>
  <c r="U404" i="16"/>
  <c r="U402" i="16"/>
  <c r="F400" i="16"/>
  <c r="B341" i="16"/>
  <c r="G441" i="16" s="1"/>
  <c r="Q434" i="16"/>
  <c r="W431" i="16"/>
  <c r="Z428" i="16"/>
  <c r="B426" i="16"/>
  <c r="D418" i="16"/>
  <c r="AE412" i="16"/>
  <c r="H410" i="16"/>
  <c r="N407" i="16"/>
  <c r="S404" i="16"/>
  <c r="S402" i="16"/>
  <c r="E400" i="16"/>
  <c r="S444" i="16"/>
  <c r="K442" i="16"/>
  <c r="R439" i="16"/>
  <c r="Y436" i="16"/>
  <c r="E423" i="16"/>
  <c r="AC420" i="16"/>
  <c r="B418" i="16"/>
  <c r="E410" i="16"/>
  <c r="AE401" i="16"/>
  <c r="D400" i="16"/>
  <c r="R444" i="16"/>
  <c r="I442" i="16"/>
  <c r="Q439" i="16"/>
  <c r="V436" i="16"/>
  <c r="Z433" i="16"/>
  <c r="R431" i="16"/>
  <c r="X428" i="16"/>
  <c r="AD425" i="16"/>
  <c r="D423" i="16"/>
  <c r="M412" i="16"/>
  <c r="C410" i="16"/>
  <c r="K407" i="16"/>
  <c r="B400" i="16"/>
  <c r="O439" i="16"/>
  <c r="T436" i="16"/>
  <c r="Y433" i="16"/>
  <c r="AD430" i="16"/>
  <c r="W428" i="16"/>
  <c r="AC425" i="16"/>
  <c r="AE422" i="16"/>
  <c r="G420" i="16"/>
  <c r="F415" i="16"/>
  <c r="AC401" i="16"/>
  <c r="O399" i="16"/>
  <c r="P444" i="16"/>
  <c r="T428" i="16"/>
  <c r="AB425" i="16"/>
  <c r="AD422" i="16"/>
  <c r="F420" i="16"/>
  <c r="E415" i="16"/>
  <c r="J412" i="16"/>
  <c r="M409" i="16"/>
  <c r="F407" i="16"/>
  <c r="O404" i="16"/>
  <c r="W438" i="16"/>
  <c r="O436" i="16"/>
  <c r="W433" i="16"/>
  <c r="E420" i="16"/>
  <c r="D415" i="16"/>
  <c r="H412" i="16"/>
  <c r="K409" i="16"/>
  <c r="R406" i="16"/>
  <c r="N404" i="16"/>
  <c r="AA401" i="16"/>
  <c r="M399" i="16"/>
  <c r="N444" i="16"/>
  <c r="R440" i="16"/>
  <c r="H419" i="16"/>
  <c r="AD414" i="16"/>
  <c r="F411" i="16"/>
  <c r="E399" i="16"/>
  <c r="Q440" i="16"/>
  <c r="V435" i="16"/>
  <c r="AC431" i="16"/>
  <c r="W427" i="16"/>
  <c r="AC423" i="16"/>
  <c r="G419" i="16"/>
  <c r="L414" i="16"/>
  <c r="E411" i="16"/>
  <c r="M406" i="16"/>
  <c r="Y402" i="16"/>
  <c r="T435" i="16"/>
  <c r="AA431" i="16"/>
  <c r="U427" i="16"/>
  <c r="C411" i="16"/>
  <c r="X402" i="16"/>
  <c r="T398" i="16"/>
  <c r="U443" i="16"/>
  <c r="O440" i="16"/>
  <c r="S435" i="16"/>
  <c r="Z431" i="16"/>
  <c r="AE426" i="16"/>
  <c r="AA422" i="16"/>
  <c r="E419" i="16"/>
  <c r="S398" i="16"/>
  <c r="T443" i="16"/>
  <c r="D419" i="16"/>
  <c r="H414" i="16"/>
  <c r="L410" i="16"/>
  <c r="E406" i="16"/>
  <c r="Z401" i="16"/>
  <c r="R398" i="16"/>
  <c r="R443" i="16"/>
  <c r="V438" i="16"/>
  <c r="O435" i="16"/>
  <c r="D422" i="16"/>
  <c r="E414" i="16"/>
  <c r="J409" i="16"/>
  <c r="S405" i="16"/>
  <c r="Y434" i="16"/>
  <c r="U430" i="16"/>
  <c r="AA426" i="16"/>
  <c r="C422" i="16"/>
  <c r="K418" i="16"/>
  <c r="D414" i="16"/>
  <c r="I409" i="16"/>
  <c r="Q405" i="16"/>
  <c r="E401" i="16"/>
  <c r="M398" i="16"/>
  <c r="E425" i="16"/>
  <c r="B420" i="16"/>
  <c r="K413" i="16"/>
  <c r="I408" i="16"/>
  <c r="C401" i="16"/>
  <c r="D425" i="16"/>
  <c r="AE419" i="16"/>
  <c r="J413" i="16"/>
  <c r="G408" i="16"/>
  <c r="B401" i="16"/>
  <c r="I443" i="16"/>
  <c r="Q437" i="16"/>
  <c r="X429" i="16"/>
  <c r="E422" i="16"/>
  <c r="H416" i="16"/>
  <c r="E409" i="16"/>
  <c r="AD421" i="16"/>
  <c r="F416" i="16"/>
  <c r="N408" i="16"/>
  <c r="E416" i="16"/>
  <c r="M408" i="16"/>
  <c r="Y401" i="16"/>
  <c r="P441" i="16"/>
  <c r="X434" i="16"/>
  <c r="AE428" i="16"/>
  <c r="AA421" i="16"/>
  <c r="D416" i="16"/>
  <c r="L408" i="16"/>
  <c r="D401" i="16"/>
  <c r="D421" i="16"/>
  <c r="B414" i="16"/>
  <c r="Q407" i="16"/>
  <c r="AC400" i="16"/>
  <c r="C421" i="16"/>
  <c r="Q406" i="16"/>
  <c r="AA400" i="16"/>
  <c r="V403" i="16"/>
  <c r="E412" i="16"/>
  <c r="B422" i="16"/>
  <c r="Y430" i="16"/>
  <c r="T440" i="16"/>
  <c r="W403" i="16"/>
  <c r="F412" i="16"/>
  <c r="T432" i="16"/>
  <c r="N441" i="16"/>
  <c r="K404" i="16"/>
  <c r="I413" i="16"/>
  <c r="V424" i="16"/>
  <c r="AA432" i="16"/>
  <c r="M45" i="16"/>
  <c r="M56" i="16"/>
  <c r="M67" i="16"/>
  <c r="I19" i="18"/>
  <c r="H19" i="18"/>
  <c r="F19" i="18"/>
  <c r="E19" i="18"/>
  <c r="F15" i="18"/>
  <c r="G14" i="18"/>
  <c r="C14" i="18"/>
  <c r="D17" i="18"/>
  <c r="F14" i="18"/>
  <c r="H17" i="18"/>
  <c r="C18" i="18"/>
  <c r="B365" i="16"/>
  <c r="Z417" i="16" s="1"/>
  <c r="B177" i="16" l="1"/>
  <c r="N62" i="16"/>
  <c r="AD417" i="16"/>
  <c r="B190" i="16"/>
  <c r="N75" i="16"/>
  <c r="B197" i="16"/>
  <c r="N82" i="16"/>
  <c r="Q82" i="16" s="1"/>
  <c r="T417" i="16"/>
  <c r="W30" i="16"/>
  <c r="W32" i="16" s="1"/>
  <c r="W29" i="16"/>
  <c r="W31" i="16" s="1"/>
  <c r="B165" i="16"/>
  <c r="N50" i="16"/>
  <c r="B178" i="16"/>
  <c r="N63" i="16"/>
  <c r="V417" i="16"/>
  <c r="C446" i="16"/>
  <c r="N77" i="16"/>
  <c r="B192" i="16"/>
  <c r="J417" i="16"/>
  <c r="X417" i="16"/>
  <c r="Q67" i="16"/>
  <c r="B287" i="16" s="1"/>
  <c r="B174" i="16"/>
  <c r="N59" i="16"/>
  <c r="B199" i="16"/>
  <c r="U84" i="16"/>
  <c r="N84" i="16"/>
  <c r="AC29" i="16"/>
  <c r="AC30" i="16"/>
  <c r="Q84" i="16"/>
  <c r="B304" i="16" s="1"/>
  <c r="Y417" i="16"/>
  <c r="I13" i="18"/>
  <c r="H13" i="18"/>
  <c r="M417" i="16"/>
  <c r="B446" i="16"/>
  <c r="B29" i="16"/>
  <c r="B30" i="16"/>
  <c r="N66" i="16"/>
  <c r="B181" i="16"/>
  <c r="Q81" i="16"/>
  <c r="B301" i="16" s="1"/>
  <c r="O62" i="16"/>
  <c r="P62" i="16" s="1"/>
  <c r="Q62" i="16" s="1"/>
  <c r="B282" i="16" s="1"/>
  <c r="AB417" i="16"/>
  <c r="Q59" i="16"/>
  <c r="B279" i="16" s="1"/>
  <c r="B198" i="16"/>
  <c r="N83" i="16"/>
  <c r="Q83" i="16" s="1"/>
  <c r="AA29" i="16"/>
  <c r="AA30" i="16"/>
  <c r="B164" i="16"/>
  <c r="N49" i="16"/>
  <c r="I417" i="16"/>
  <c r="Q77" i="16"/>
  <c r="B297" i="16" s="1"/>
  <c r="N81" i="16"/>
  <c r="B196" i="16"/>
  <c r="U81" i="16"/>
  <c r="T81" i="16"/>
  <c r="R417" i="16"/>
  <c r="B185" i="16"/>
  <c r="N70" i="16"/>
  <c r="G29" i="16"/>
  <c r="G30" i="16"/>
  <c r="W417" i="16"/>
  <c r="B157" i="16"/>
  <c r="N42" i="16"/>
  <c r="B195" i="16"/>
  <c r="N80" i="16"/>
  <c r="T80" i="16"/>
  <c r="K64" i="16"/>
  <c r="O44" i="16"/>
  <c r="P44" i="16" s="1"/>
  <c r="D446" i="16"/>
  <c r="F446" i="16"/>
  <c r="U417" i="16"/>
  <c r="B170" i="16"/>
  <c r="N55" i="16"/>
  <c r="AD419" i="16"/>
  <c r="W404" i="16"/>
  <c r="V440" i="16"/>
  <c r="I420" i="16"/>
  <c r="Z404" i="16"/>
  <c r="AD434" i="16"/>
  <c r="K423" i="16"/>
  <c r="M420" i="16"/>
  <c r="J402" i="16"/>
  <c r="S418" i="16"/>
  <c r="U421" i="16"/>
  <c r="R428" i="16"/>
  <c r="H445" i="16"/>
  <c r="V425" i="16"/>
  <c r="G407" i="16"/>
  <c r="W436" i="16"/>
  <c r="U424" i="16"/>
  <c r="AC408" i="16"/>
  <c r="O56" i="16"/>
  <c r="P56" i="16" s="1"/>
  <c r="S403" i="16"/>
  <c r="O411" i="16"/>
  <c r="AC429" i="16"/>
  <c r="M411" i="16"/>
  <c r="R403" i="16"/>
  <c r="AA429" i="16"/>
  <c r="K411" i="16"/>
  <c r="O403" i="16"/>
  <c r="R438" i="16"/>
  <c r="Z429" i="16"/>
  <c r="AC419" i="16"/>
  <c r="J411" i="16"/>
  <c r="AE400" i="16"/>
  <c r="AE446" i="16" s="1"/>
  <c r="X437" i="16"/>
  <c r="X446" i="16" s="1"/>
  <c r="AB424" i="16"/>
  <c r="H409" i="16"/>
  <c r="W437" i="16"/>
  <c r="Y424" i="16"/>
  <c r="G409" i="16"/>
  <c r="V437" i="16"/>
  <c r="O408" i="16"/>
  <c r="U437" i="16"/>
  <c r="K408" i="16"/>
  <c r="T437" i="16"/>
  <c r="J408" i="16"/>
  <c r="W434" i="16"/>
  <c r="T405" i="16"/>
  <c r="V434" i="16"/>
  <c r="I419" i="16"/>
  <c r="O405" i="16"/>
  <c r="U433" i="16"/>
  <c r="AE418" i="16"/>
  <c r="N405" i="16"/>
  <c r="R433" i="16"/>
  <c r="G417" i="16"/>
  <c r="K405" i="16"/>
  <c r="AC432" i="16"/>
  <c r="F417" i="16"/>
  <c r="AD400" i="16"/>
  <c r="W429" i="16"/>
  <c r="I400" i="16"/>
  <c r="Q445" i="16"/>
  <c r="Z426" i="16"/>
  <c r="I416" i="16"/>
  <c r="J399" i="16"/>
  <c r="L443" i="16"/>
  <c r="AE424" i="16"/>
  <c r="G411" i="16"/>
  <c r="M436" i="16"/>
  <c r="K410" i="16"/>
  <c r="O406" i="16"/>
  <c r="AD427" i="16"/>
  <c r="J400" i="16"/>
  <c r="J446" i="16" s="1"/>
  <c r="AC427" i="16"/>
  <c r="H400" i="16"/>
  <c r="AC426" i="16"/>
  <c r="L399" i="16"/>
  <c r="L446" i="16" s="1"/>
  <c r="Y426" i="16"/>
  <c r="K399" i="16"/>
  <c r="W425" i="16"/>
  <c r="H399" i="16"/>
  <c r="P398" i="16"/>
  <c r="AD424" i="16"/>
  <c r="K398" i="16"/>
  <c r="AE416" i="16"/>
  <c r="AC416" i="16"/>
  <c r="G416" i="16"/>
  <c r="P445" i="16"/>
  <c r="Q438" i="16"/>
  <c r="R445" i="16"/>
  <c r="S443" i="16"/>
  <c r="N443" i="16"/>
  <c r="V430" i="16"/>
  <c r="R414" i="16"/>
  <c r="U439" i="16"/>
  <c r="X422" i="16"/>
  <c r="AA405" i="16"/>
  <c r="AA446" i="16" s="1"/>
  <c r="R437" i="16"/>
  <c r="AA419" i="16"/>
  <c r="K402" i="16"/>
  <c r="AE429" i="16"/>
  <c r="N411" i="16"/>
  <c r="R442" i="16"/>
  <c r="AE423" i="16"/>
  <c r="P405" i="16"/>
  <c r="Z434" i="16"/>
  <c r="J416" i="16"/>
  <c r="M438" i="16"/>
  <c r="AB416" i="16"/>
  <c r="G445" i="16"/>
  <c r="U423" i="16"/>
  <c r="Q402" i="16"/>
  <c r="O430" i="16"/>
  <c r="G437" i="16"/>
  <c r="X415" i="16"/>
  <c r="R422" i="16"/>
  <c r="P401" i="16"/>
  <c r="K430" i="16"/>
  <c r="AA408" i="16"/>
  <c r="U416" i="16"/>
  <c r="U451" i="16" s="1"/>
  <c r="AA445" i="16"/>
  <c r="M424" i="16"/>
  <c r="G403" i="16"/>
  <c r="V410" i="16"/>
  <c r="AA439" i="16"/>
  <c r="O418" i="16"/>
  <c r="H425" i="16"/>
  <c r="AC403" i="16"/>
  <c r="R410" i="16"/>
  <c r="Y438" i="16"/>
  <c r="K417" i="16"/>
  <c r="J445" i="16"/>
  <c r="X423" i="16"/>
  <c r="T402" i="16"/>
  <c r="H405" i="16"/>
  <c r="I445" i="16"/>
  <c r="AA433" i="16"/>
  <c r="K412" i="16"/>
  <c r="AB401" i="16"/>
  <c r="W435" i="16"/>
  <c r="U398" i="16"/>
  <c r="I414" i="16"/>
  <c r="I446" i="16" s="1"/>
  <c r="W430" i="16"/>
  <c r="O445" i="16"/>
  <c r="Q403" i="16"/>
  <c r="M441" i="16"/>
  <c r="U440" i="16"/>
  <c r="L445" i="16"/>
  <c r="H421" i="16"/>
  <c r="T414" i="16"/>
  <c r="W421" i="16"/>
  <c r="K435" i="16"/>
  <c r="X399" i="16"/>
  <c r="AA406" i="16"/>
  <c r="AA443" i="16"/>
  <c r="G430" i="16"/>
  <c r="W444" i="16"/>
  <c r="AB436" i="16"/>
  <c r="Z421" i="16"/>
  <c r="Y428" i="16"/>
  <c r="AA427" i="16"/>
  <c r="U419" i="16"/>
  <c r="T416" i="16"/>
  <c r="T451" i="16" s="1"/>
  <c r="T426" i="16"/>
  <c r="T420" i="16"/>
  <c r="P431" i="16"/>
  <c r="AD429" i="16"/>
  <c r="Z413" i="16"/>
  <c r="AB438" i="16"/>
  <c r="AE421" i="16"/>
  <c r="X436" i="16"/>
  <c r="R401" i="16"/>
  <c r="S410" i="16"/>
  <c r="W441" i="16"/>
  <c r="F423" i="16"/>
  <c r="V404" i="16"/>
  <c r="AE433" i="16"/>
  <c r="O415" i="16"/>
  <c r="K437" i="16"/>
  <c r="AC415" i="16"/>
  <c r="F444" i="16"/>
  <c r="V422" i="16"/>
  <c r="U401" i="16"/>
  <c r="O429" i="16"/>
  <c r="I436" i="16"/>
  <c r="Z414" i="16"/>
  <c r="T421" i="16"/>
  <c r="S400" i="16"/>
  <c r="S446" i="16" s="1"/>
  <c r="L429" i="16"/>
  <c r="Z407" i="16"/>
  <c r="U415" i="16"/>
  <c r="AA444" i="16"/>
  <c r="N423" i="16"/>
  <c r="H402" i="16"/>
  <c r="F431" i="16"/>
  <c r="W409" i="16"/>
  <c r="AC438" i="16"/>
  <c r="Q417" i="16"/>
  <c r="V445" i="16"/>
  <c r="I424" i="16"/>
  <c r="AE402" i="16"/>
  <c r="Q409" i="16"/>
  <c r="Z437" i="16"/>
  <c r="K416" i="16"/>
  <c r="K451" i="16" s="1"/>
  <c r="L444" i="16"/>
  <c r="Z422" i="16"/>
  <c r="X401" i="16"/>
  <c r="V402" i="16"/>
  <c r="M442" i="16"/>
  <c r="V431" i="16"/>
  <c r="AA420" i="16"/>
  <c r="O409" i="16"/>
  <c r="N399" i="16"/>
  <c r="N446" i="16" s="1"/>
  <c r="R432" i="16"/>
  <c r="N410" i="16"/>
  <c r="AB426" i="16"/>
  <c r="O438" i="16"/>
  <c r="U442" i="16"/>
  <c r="U434" i="16"/>
  <c r="X403" i="16"/>
  <c r="H429" i="16"/>
  <c r="M404" i="16"/>
  <c r="AD435" i="16"/>
  <c r="I418" i="16"/>
  <c r="J428" i="16"/>
  <c r="AA440" i="16"/>
  <c r="K422" i="16"/>
  <c r="F433" i="16"/>
  <c r="AC414" i="16"/>
  <c r="Q428" i="16"/>
  <c r="Y413" i="16"/>
  <c r="M428" i="16"/>
  <c r="U414" i="16"/>
  <c r="K401" i="16"/>
  <c r="U408" i="16"/>
  <c r="P416" i="16"/>
  <c r="Q408" i="16"/>
  <c r="K443" i="16"/>
  <c r="G400" i="16"/>
  <c r="AE417" i="16"/>
  <c r="J407" i="16"/>
  <c r="Y427" i="16"/>
  <c r="I406" i="16"/>
  <c r="X432" i="16"/>
  <c r="H413" i="16"/>
  <c r="I402" i="16"/>
  <c r="X409" i="16"/>
  <c r="AB403" i="16"/>
  <c r="L436" i="16"/>
  <c r="Y400" i="16"/>
  <c r="Y446" i="16" s="1"/>
  <c r="AE406" i="16"/>
  <c r="S420" i="16"/>
  <c r="F436" i="16"/>
  <c r="O422" i="16"/>
  <c r="AC437" i="16"/>
  <c r="J423" i="16"/>
  <c r="L415" i="16"/>
  <c r="AB400" i="16"/>
  <c r="S439" i="16"/>
  <c r="O444" i="16"/>
  <c r="J444" i="16"/>
  <c r="AA435" i="16"/>
  <c r="AB443" i="16"/>
  <c r="X427" i="16"/>
  <c r="T411" i="16"/>
  <c r="S436" i="16"/>
  <c r="AC402" i="16"/>
  <c r="K434" i="16"/>
  <c r="F445" i="16"/>
  <c r="G439" i="16"/>
  <c r="AC412" i="16"/>
  <c r="T444" i="16"/>
  <c r="P428" i="16"/>
  <c r="L412" i="16"/>
  <c r="L437" i="16"/>
  <c r="O420" i="16"/>
  <c r="U403" i="16"/>
  <c r="F435" i="16"/>
  <c r="N417" i="16"/>
  <c r="AE445" i="16"/>
  <c r="O427" i="16"/>
  <c r="AB408" i="16"/>
  <c r="P421" i="16"/>
  <c r="K432" i="16"/>
  <c r="X413" i="16"/>
  <c r="N435" i="16"/>
  <c r="AE413" i="16"/>
  <c r="G442" i="16"/>
  <c r="Y420" i="16"/>
  <c r="AA399" i="16"/>
  <c r="R427" i="16"/>
  <c r="M434" i="16"/>
  <c r="Z412" i="16"/>
  <c r="R419" i="16"/>
  <c r="AD398" i="16"/>
  <c r="N427" i="16"/>
  <c r="AC405" i="16"/>
  <c r="H435" i="16"/>
  <c r="U413" i="16"/>
  <c r="AC442" i="16"/>
  <c r="N421" i="16"/>
  <c r="P400" i="16"/>
  <c r="I429" i="16"/>
  <c r="V407" i="16"/>
  <c r="AE436" i="16"/>
  <c r="P415" i="16"/>
  <c r="X443" i="16"/>
  <c r="J422" i="16"/>
  <c r="H401" i="16"/>
  <c r="S407" i="16"/>
  <c r="AC435" i="16"/>
  <c r="M414" i="16"/>
  <c r="J442" i="16"/>
  <c r="AB420" i="16"/>
  <c r="K445" i="16"/>
  <c r="Z436" i="16"/>
  <c r="AE425" i="16"/>
  <c r="G415" i="16"/>
  <c r="P404" i="16"/>
  <c r="Q441" i="16"/>
  <c r="AD423" i="16"/>
  <c r="P440" i="16"/>
  <c r="W402" i="16"/>
  <c r="W446" i="16" s="1"/>
  <c r="Z418" i="16"/>
  <c r="V429" i="16"/>
  <c r="Y432" i="16"/>
  <c r="V441" i="16"/>
  <c r="R425" i="16"/>
  <c r="N409" i="16"/>
  <c r="I434" i="16"/>
  <c r="L417" i="16"/>
  <c r="W400" i="16"/>
  <c r="AB431" i="16"/>
  <c r="G414" i="16"/>
  <c r="T442" i="16"/>
  <c r="R405" i="16"/>
  <c r="U436" i="16"/>
  <c r="AB399" i="16"/>
  <c r="AD428" i="16"/>
  <c r="M410" i="16"/>
  <c r="Q431" i="16"/>
  <c r="J438" i="16"/>
  <c r="AA416" i="16"/>
  <c r="AA451" i="16" s="1"/>
  <c r="T423" i="16"/>
  <c r="P402" i="16"/>
  <c r="M430" i="16"/>
  <c r="AE408" i="16"/>
  <c r="F437" i="16"/>
  <c r="W415" i="16"/>
  <c r="AC444" i="16"/>
  <c r="P423" i="16"/>
  <c r="M402" i="16"/>
  <c r="I431" i="16"/>
  <c r="Z409" i="16"/>
  <c r="AE438" i="16"/>
  <c r="S417" i="16"/>
  <c r="J425" i="16"/>
  <c r="S411" i="16"/>
  <c r="Z439" i="16"/>
  <c r="N418" i="16"/>
  <c r="G425" i="16"/>
  <c r="Z403" i="16"/>
  <c r="AE431" i="16"/>
  <c r="P410" i="16"/>
  <c r="P438" i="16"/>
  <c r="AD416" i="16"/>
  <c r="AD451" i="16" s="1"/>
  <c r="M445" i="16"/>
  <c r="S434" i="16"/>
  <c r="H415" i="16"/>
  <c r="Q404" i="16"/>
  <c r="T441" i="16"/>
  <c r="AB430" i="16"/>
  <c r="N406" i="16"/>
  <c r="AB422" i="16"/>
  <c r="L440" i="16"/>
  <c r="W401" i="16"/>
  <c r="AA402" i="16"/>
  <c r="K441" i="16"/>
  <c r="F424" i="16"/>
  <c r="X445" i="16"/>
  <c r="U410" i="16"/>
  <c r="O417" i="16"/>
  <c r="U445" i="16"/>
  <c r="AD402" i="16"/>
  <c r="P409" i="16"/>
  <c r="O437" i="16"/>
  <c r="Q442" i="16"/>
  <c r="W423" i="16"/>
  <c r="AD401" i="16"/>
  <c r="M439" i="16"/>
  <c r="Z402" i="16"/>
  <c r="F419" i="16"/>
  <c r="O398" i="16"/>
  <c r="N445" i="16"/>
  <c r="V433" i="16"/>
  <c r="I399" i="16"/>
  <c r="M416" i="16"/>
  <c r="W408" i="16"/>
  <c r="AB414" i="16"/>
  <c r="V400" i="16"/>
  <c r="V446" i="16" s="1"/>
  <c r="AC406" i="16"/>
  <c r="AE442" i="16"/>
  <c r="K429" i="16"/>
  <c r="M423" i="16"/>
  <c r="AB437" i="16"/>
  <c r="P408" i="16"/>
  <c r="V439" i="16"/>
  <c r="AA425" i="16"/>
  <c r="Y437" i="16"/>
  <c r="O441" i="16"/>
  <c r="T403" i="16"/>
  <c r="P439" i="16"/>
  <c r="H407" i="16"/>
  <c r="AD431" i="16"/>
  <c r="Q398" i="16"/>
  <c r="R421" i="16"/>
  <c r="AD444" i="16"/>
  <c r="AC413" i="16"/>
  <c r="Z399" i="16"/>
  <c r="Z446" i="16" s="1"/>
  <c r="AE405" i="16"/>
  <c r="R420" i="16"/>
  <c r="S414" i="16"/>
  <c r="F430" i="16"/>
  <c r="H422" i="16"/>
  <c r="Q444" i="16"/>
  <c r="Q443" i="16"/>
  <c r="H441" i="16"/>
  <c r="Q419" i="16"/>
  <c r="T413" i="16"/>
  <c r="U407" i="16"/>
  <c r="L400" i="16"/>
  <c r="I415" i="16"/>
  <c r="AC430" i="16"/>
  <c r="U438" i="16"/>
  <c r="V442" i="16"/>
  <c r="AD440" i="16"/>
  <c r="Z424" i="16"/>
  <c r="V408" i="16"/>
  <c r="P433" i="16"/>
  <c r="S416" i="16"/>
  <c r="S451" i="16" s="1"/>
  <c r="AE399" i="16"/>
  <c r="M413" i="16"/>
  <c r="Y441" i="16"/>
  <c r="H423" i="16"/>
  <c r="X404" i="16"/>
  <c r="X435" i="16"/>
  <c r="H417" i="16"/>
  <c r="R409" i="16"/>
  <c r="Q430" i="16"/>
  <c r="I437" i="16"/>
  <c r="AB415" i="16"/>
  <c r="U422" i="16"/>
  <c r="T401" i="16"/>
  <c r="T446" i="16" s="1"/>
  <c r="N429" i="16"/>
  <c r="AC407" i="16"/>
  <c r="H436" i="16"/>
  <c r="X414" i="16"/>
  <c r="AD443" i="16"/>
  <c r="Q422" i="16"/>
  <c r="M401" i="16"/>
  <c r="M446" i="16" s="1"/>
  <c r="I430" i="16"/>
  <c r="Y408" i="16"/>
  <c r="AE437" i="16"/>
  <c r="R416" i="16"/>
  <c r="R451" i="16" s="1"/>
  <c r="L424" i="16"/>
  <c r="AA438" i="16"/>
  <c r="H424" i="16"/>
  <c r="AE430" i="16"/>
  <c r="AE415" i="16"/>
  <c r="X431" i="16"/>
  <c r="N412" i="16"/>
  <c r="AE427" i="16"/>
  <c r="R435" i="16"/>
  <c r="S442" i="16"/>
  <c r="Z432" i="16"/>
  <c r="S412" i="16"/>
  <c r="Z445" i="16"/>
  <c r="R429" i="16"/>
  <c r="V421" i="16"/>
  <c r="J435" i="16"/>
  <c r="S421" i="16"/>
  <c r="Y407" i="16"/>
  <c r="Z444" i="16"/>
  <c r="N416" i="16"/>
  <c r="I423" i="16"/>
  <c r="AA428" i="16"/>
  <c r="Q436" i="16"/>
  <c r="K414" i="16"/>
  <c r="Q435" i="16"/>
  <c r="AA407" i="16"/>
  <c r="X420" i="16"/>
  <c r="Y412" i="16"/>
  <c r="L428" i="16"/>
  <c r="N422" i="16"/>
  <c r="N415" i="16"/>
  <c r="G401" i="16"/>
  <c r="G446" i="16" s="1"/>
  <c r="P435" i="16"/>
  <c r="J433" i="16"/>
  <c r="G435" i="16"/>
  <c r="G429" i="16"/>
  <c r="R434" i="16"/>
  <c r="U441" i="16"/>
  <c r="AC421" i="16"/>
  <c r="N430" i="16"/>
  <c r="N438" i="16"/>
  <c r="AB413" i="16"/>
  <c r="G406" i="16"/>
  <c r="AC411" i="16"/>
  <c r="H398" i="16"/>
  <c r="S438" i="16"/>
  <c r="H440" i="16"/>
  <c r="AD407" i="16"/>
  <c r="W432" i="16"/>
  <c r="Z415" i="16"/>
  <c r="J430" i="16"/>
  <c r="AC440" i="16"/>
  <c r="M422" i="16"/>
  <c r="AD403" i="16"/>
  <c r="AC434" i="16"/>
  <c r="I427" i="16"/>
  <c r="K436" i="16"/>
  <c r="O428" i="16"/>
  <c r="W413" i="16"/>
  <c r="R400" i="16"/>
  <c r="S415" i="16"/>
  <c r="F402" i="16"/>
  <c r="T409" i="16"/>
  <c r="V444" i="16"/>
  <c r="N436" i="16"/>
  <c r="AD420" i="16"/>
  <c r="AA430" i="16"/>
  <c r="Z427" i="16"/>
  <c r="Y411" i="16"/>
  <c r="R415" i="16"/>
  <c r="S428" i="16"/>
  <c r="F442" i="16"/>
  <c r="J434" i="16"/>
  <c r="Z406" i="16"/>
  <c r="J401" i="16"/>
  <c r="AD436" i="16"/>
  <c r="R407" i="16"/>
  <c r="L407" i="16"/>
  <c r="AC422" i="16"/>
  <c r="AD426" i="16"/>
  <c r="S429" i="16"/>
  <c r="Y421" i="16"/>
  <c r="X438" i="16"/>
  <c r="P406" i="16"/>
  <c r="J414" i="16"/>
  <c r="V428" i="16"/>
  <c r="W420" i="16"/>
  <c r="I433" i="16"/>
  <c r="S425" i="16"/>
  <c r="AB412" i="16"/>
  <c r="P426" i="16"/>
  <c r="AC398" i="16"/>
  <c r="AB442" i="16"/>
  <c r="O414" i="16"/>
  <c r="S406" i="16"/>
  <c r="R404" i="16"/>
  <c r="R446" i="16" s="1"/>
  <c r="K406" i="16"/>
  <c r="L413" i="16"/>
  <c r="S445" i="16"/>
  <c r="Q401" i="16"/>
  <c r="W424" i="16"/>
  <c r="N433" i="16"/>
  <c r="P425" i="16"/>
  <c r="L423" i="16"/>
  <c r="P429" i="16"/>
  <c r="F403" i="16"/>
  <c r="N426" i="16"/>
  <c r="M435" i="16"/>
  <c r="Q427" i="16"/>
  <c r="W399" i="16"/>
  <c r="Z443" i="16"/>
  <c r="T408" i="16"/>
  <c r="W443" i="16"/>
  <c r="N437" i="16"/>
  <c r="X433" i="16"/>
  <c r="U432" i="16"/>
  <c r="J405" i="16"/>
  <c r="O434" i="16"/>
  <c r="K427" i="16"/>
  <c r="O400" i="16"/>
  <c r="I421" i="16"/>
  <c r="T434" i="16"/>
  <c r="M444" i="16"/>
  <c r="G410" i="16"/>
  <c r="N432" i="16"/>
  <c r="V426" i="16"/>
  <c r="I440" i="16"/>
  <c r="J432" i="16"/>
  <c r="T438" i="16"/>
  <c r="T422" i="16"/>
  <c r="G431" i="16"/>
  <c r="AE410" i="16"/>
  <c r="I439" i="16"/>
  <c r="L402" i="16"/>
  <c r="W414" i="16"/>
  <c r="T427" i="16"/>
  <c r="W419" i="16"/>
  <c r="Z411" i="16"/>
  <c r="AB405" i="16"/>
  <c r="M421" i="16"/>
  <c r="Y442" i="16"/>
  <c r="Y423" i="16"/>
  <c r="Y422" i="16"/>
  <c r="F414" i="16"/>
  <c r="R430" i="16"/>
  <c r="AB421" i="16"/>
  <c r="Q413" i="16"/>
  <c r="AB427" i="16"/>
  <c r="AB419" i="16"/>
  <c r="J443" i="16"/>
  <c r="G405" i="16"/>
  <c r="V418" i="16"/>
  <c r="G404" i="16"/>
  <c r="AC428" i="16"/>
  <c r="X424" i="16"/>
  <c r="U405" i="16"/>
  <c r="X441" i="16"/>
  <c r="W405" i="16"/>
  <c r="K424" i="16"/>
  <c r="K425" i="16"/>
  <c r="H403" i="16"/>
  <c r="O424" i="16"/>
  <c r="AD405" i="16"/>
  <c r="S422" i="16"/>
  <c r="AD409" i="16"/>
  <c r="Q429" i="16"/>
  <c r="AB439" i="16"/>
  <c r="Q426" i="16"/>
  <c r="S437" i="16"/>
  <c r="O425" i="16"/>
  <c r="V409" i="16"/>
  <c r="AD441" i="16"/>
  <c r="N431" i="16"/>
  <c r="X29" i="16"/>
  <c r="X30" i="16"/>
  <c r="E446" i="16"/>
  <c r="P40" i="16"/>
  <c r="O73" i="16"/>
  <c r="P73" i="16" s="1"/>
  <c r="Q73" i="16" s="1"/>
  <c r="B293" i="16" s="1"/>
  <c r="K78" i="16"/>
  <c r="AA417" i="16"/>
  <c r="D29" i="16"/>
  <c r="D30" i="16"/>
  <c r="AC417" i="16"/>
  <c r="M425" i="16"/>
  <c r="AB406" i="16"/>
  <c r="AB446" i="16" s="1"/>
  <c r="S423" i="16"/>
  <c r="AC410" i="16"/>
  <c r="P430" i="16"/>
  <c r="AD411" i="16"/>
  <c r="L405" i="16"/>
  <c r="W440" i="16"/>
  <c r="M427" i="16"/>
  <c r="I412" i="16"/>
  <c r="I426" i="16"/>
  <c r="O410" i="16"/>
  <c r="W442" i="16"/>
  <c r="F432" i="16"/>
  <c r="B168" i="16"/>
  <c r="N53" i="16"/>
  <c r="Q58" i="16"/>
  <c r="B278" i="16" s="1"/>
  <c r="B171" i="16"/>
  <c r="N56" i="16"/>
  <c r="K29" i="16"/>
  <c r="K30" i="16"/>
  <c r="O64" i="16"/>
  <c r="P64" i="16" s="1"/>
  <c r="B183" i="16"/>
  <c r="N68" i="16"/>
  <c r="K74" i="16"/>
  <c r="P417" i="16"/>
  <c r="B38" i="18"/>
  <c r="O68" i="16"/>
  <c r="P68" i="16" s="1"/>
  <c r="B187" i="16"/>
  <c r="N72" i="16"/>
  <c r="Q72" i="16" s="1"/>
  <c r="F30" i="16"/>
  <c r="F29" i="16"/>
  <c r="R31" i="16" s="1"/>
  <c r="R90" i="16" s="1"/>
  <c r="O41" i="16"/>
  <c r="P41" i="16" s="1"/>
  <c r="AE29" i="16"/>
  <c r="AE31" i="16" s="1"/>
  <c r="AE30" i="16"/>
  <c r="AE32" i="16" s="1"/>
  <c r="B176" i="16"/>
  <c r="N61" i="16"/>
  <c r="B188" i="16"/>
  <c r="N73" i="16"/>
  <c r="P75" i="16"/>
  <c r="AD29" i="16"/>
  <c r="AD30" i="16"/>
  <c r="B153" i="16"/>
  <c r="N38" i="16"/>
  <c r="B169" i="16"/>
  <c r="N54" i="16"/>
  <c r="O80" i="16"/>
  <c r="P80" i="16" s="1"/>
  <c r="Q80" i="16" s="1"/>
  <c r="B300" i="16" s="1"/>
  <c r="H29" i="16"/>
  <c r="H31" i="16" s="1"/>
  <c r="H30" i="16"/>
  <c r="H32" i="16" s="1"/>
  <c r="B159" i="16"/>
  <c r="N44" i="16"/>
  <c r="O49" i="16"/>
  <c r="P49" i="16" s="1"/>
  <c r="Q49" i="16" s="1"/>
  <c r="B269" i="16" s="1"/>
  <c r="K40" i="16"/>
  <c r="K65" i="16"/>
  <c r="B175" i="16"/>
  <c r="N60" i="16"/>
  <c r="M30" i="16"/>
  <c r="M29" i="16"/>
  <c r="P54" i="16"/>
  <c r="F13" i="18"/>
  <c r="E13" i="18"/>
  <c r="B167" i="16"/>
  <c r="N52" i="16"/>
  <c r="Q52" i="16"/>
  <c r="B272" i="16" s="1"/>
  <c r="N30" i="16"/>
  <c r="N32" i="16" s="1"/>
  <c r="N29" i="16"/>
  <c r="N31" i="16" s="1"/>
  <c r="T45" i="16"/>
  <c r="B160" i="16"/>
  <c r="U45" i="16"/>
  <c r="N45" i="16"/>
  <c r="O43" i="16"/>
  <c r="P43" i="16" s="1"/>
  <c r="B162" i="16"/>
  <c r="N47" i="16"/>
  <c r="O63" i="16"/>
  <c r="P63" i="16" s="1"/>
  <c r="Q63" i="16" s="1"/>
  <c r="B283" i="16" s="1"/>
  <c r="Z29" i="16"/>
  <c r="Z30" i="16"/>
  <c r="Z32" i="16" s="1"/>
  <c r="I29" i="16"/>
  <c r="I31" i="16" s="1"/>
  <c r="I30" i="16"/>
  <c r="I32" i="16" s="1"/>
  <c r="B172" i="16"/>
  <c r="N57" i="16"/>
  <c r="E30" i="16"/>
  <c r="E29" i="16"/>
  <c r="O53" i="16"/>
  <c r="P53" i="16" s="1"/>
  <c r="Q53" i="16" s="1"/>
  <c r="B273" i="16" s="1"/>
  <c r="O39" i="16"/>
  <c r="P39" i="16" s="1"/>
  <c r="Q39" i="16" s="1"/>
  <c r="B259" i="16" s="1"/>
  <c r="K48" i="16"/>
  <c r="O61" i="16"/>
  <c r="P61" i="16" s="1"/>
  <c r="Q61" i="16" s="1"/>
  <c r="B281" i="16" s="1"/>
  <c r="K69" i="16"/>
  <c r="O55" i="16"/>
  <c r="P55" i="16" s="1"/>
  <c r="Q55" i="16" s="1"/>
  <c r="B275" i="16" s="1"/>
  <c r="O46" i="16"/>
  <c r="P46" i="16" s="1"/>
  <c r="S30" i="16"/>
  <c r="S29" i="16"/>
  <c r="N67" i="16"/>
  <c r="B182" i="16"/>
  <c r="O70" i="16"/>
  <c r="P70" i="16" s="1"/>
  <c r="Q70" i="16" s="1"/>
  <c r="B290" i="16" s="1"/>
  <c r="Y29" i="16"/>
  <c r="Y31" i="16" s="1"/>
  <c r="Y30" i="16"/>
  <c r="Y32" i="16" s="1"/>
  <c r="O79" i="16"/>
  <c r="P79" i="16" s="1"/>
  <c r="J30" i="16"/>
  <c r="J32" i="16" s="1"/>
  <c r="J29" i="16"/>
  <c r="J31" i="16" s="1"/>
  <c r="K79" i="16"/>
  <c r="I16" i="18"/>
  <c r="H16" i="18"/>
  <c r="O76" i="16"/>
  <c r="P76" i="16" s="1"/>
  <c r="Q76" i="16" s="1"/>
  <c r="B296" i="16" s="1"/>
  <c r="O74" i="16"/>
  <c r="P74" i="16" s="1"/>
  <c r="O69" i="16"/>
  <c r="P69" i="16" s="1"/>
  <c r="O42" i="16"/>
  <c r="P42" i="16" s="1"/>
  <c r="K85" i="16"/>
  <c r="L29" i="16"/>
  <c r="L30" i="16"/>
  <c r="T30" i="16"/>
  <c r="T29" i="16"/>
  <c r="O50" i="16"/>
  <c r="P50" i="16" s="1"/>
  <c r="O45" i="16"/>
  <c r="P45" i="16" s="1"/>
  <c r="Q45" i="16" s="1"/>
  <c r="B265" i="16" s="1"/>
  <c r="F16" i="18"/>
  <c r="E16" i="18"/>
  <c r="O65" i="16"/>
  <c r="P65" i="16" s="1"/>
  <c r="N43" i="16"/>
  <c r="B158" i="16"/>
  <c r="O38" i="16"/>
  <c r="P38" i="16" s="1"/>
  <c r="Q38" i="16" s="1"/>
  <c r="B258" i="16" s="1"/>
  <c r="B166" i="16"/>
  <c r="N51" i="16"/>
  <c r="Q51" i="16" s="1"/>
  <c r="B154" i="16"/>
  <c r="U39" i="16"/>
  <c r="N39" i="16"/>
  <c r="U30" i="16"/>
  <c r="U29" i="16"/>
  <c r="C29" i="16"/>
  <c r="C30" i="16"/>
  <c r="K41" i="16"/>
  <c r="O66" i="16"/>
  <c r="P66" i="16" s="1"/>
  <c r="B173" i="16"/>
  <c r="N58" i="16"/>
  <c r="O47" i="16"/>
  <c r="P47" i="16" s="1"/>
  <c r="Q47" i="16" s="1"/>
  <c r="B267" i="16" s="1"/>
  <c r="O48" i="16"/>
  <c r="P48" i="16" s="1"/>
  <c r="AB29" i="16"/>
  <c r="AB31" i="16" s="1"/>
  <c r="AB30" i="16"/>
  <c r="AB32" i="16" s="1"/>
  <c r="K71" i="16"/>
  <c r="O57" i="16"/>
  <c r="P57" i="16" s="1"/>
  <c r="Q57" i="16" s="1"/>
  <c r="B277" i="16" s="1"/>
  <c r="F17" i="18"/>
  <c r="E17" i="18"/>
  <c r="I14" i="18"/>
  <c r="H14" i="18"/>
  <c r="AE451" i="16"/>
  <c r="G451" i="16"/>
  <c r="V451" i="16"/>
  <c r="P451" i="16"/>
  <c r="E451" i="16"/>
  <c r="E4" i="19" s="1"/>
  <c r="D4" i="22" s="1"/>
  <c r="D451" i="16"/>
  <c r="D4" i="19" s="1"/>
  <c r="B452" i="16"/>
  <c r="C451" i="16"/>
  <c r="C4" i="19" s="1"/>
  <c r="B451" i="16"/>
  <c r="B4" i="19" s="1"/>
  <c r="AC451" i="16"/>
  <c r="AB451" i="16"/>
  <c r="Z451" i="16"/>
  <c r="Y451" i="16"/>
  <c r="X451" i="16"/>
  <c r="W451" i="16"/>
  <c r="H451" i="16"/>
  <c r="Q451" i="16"/>
  <c r="O451" i="16"/>
  <c r="N451" i="16"/>
  <c r="M451" i="16"/>
  <c r="L451" i="16"/>
  <c r="J451" i="16"/>
  <c r="I451" i="16"/>
  <c r="B313" i="16"/>
  <c r="B314" i="16" s="1"/>
  <c r="B312" i="16"/>
  <c r="F451" i="16"/>
  <c r="F4" i="19" s="1"/>
  <c r="B191" i="16"/>
  <c r="N76" i="16"/>
  <c r="O60" i="16"/>
  <c r="P60" i="16" s="1"/>
  <c r="Q60" i="16" s="1"/>
  <c r="B280" i="16" s="1"/>
  <c r="B161" i="16"/>
  <c r="N46" i="16"/>
  <c r="V30" i="16"/>
  <c r="V29" i="16"/>
  <c r="Q30" i="16"/>
  <c r="Q29" i="16"/>
  <c r="B292" i="16" l="1"/>
  <c r="T72" i="16"/>
  <c r="U72" i="16"/>
  <c r="AD4" i="19"/>
  <c r="AD453" i="16"/>
  <c r="AD454" i="16" s="1"/>
  <c r="AA4" i="19"/>
  <c r="AA453" i="16"/>
  <c r="AA454" i="16" s="1"/>
  <c r="B303" i="16"/>
  <c r="T83" i="16"/>
  <c r="U83" i="16"/>
  <c r="U4" i="19"/>
  <c r="U453" i="16"/>
  <c r="U454" i="16" s="1"/>
  <c r="T4" i="19"/>
  <c r="T453" i="16"/>
  <c r="T454" i="16" s="1"/>
  <c r="K4" i="19"/>
  <c r="K453" i="16"/>
  <c r="K454" i="16" s="1"/>
  <c r="R4" i="19"/>
  <c r="R453" i="16"/>
  <c r="R454" i="16" s="1"/>
  <c r="B302" i="16"/>
  <c r="T82" i="16"/>
  <c r="U82" i="16"/>
  <c r="S4" i="19"/>
  <c r="S453" i="16"/>
  <c r="S454" i="16" s="1"/>
  <c r="B271" i="16"/>
  <c r="U51" i="16"/>
  <c r="T51" i="16"/>
  <c r="Z4" i="19"/>
  <c r="Z453" i="16"/>
  <c r="Z454" i="16" s="1"/>
  <c r="W90" i="16"/>
  <c r="AC4" i="19"/>
  <c r="AC453" i="16"/>
  <c r="AC454" i="16" s="1"/>
  <c r="U446" i="16"/>
  <c r="T57" i="16"/>
  <c r="U80" i="16"/>
  <c r="B322" i="16"/>
  <c r="B316" i="16"/>
  <c r="B319" i="16" s="1"/>
  <c r="B320" i="16"/>
  <c r="B315" i="16"/>
  <c r="Y90" i="16"/>
  <c r="I90" i="16"/>
  <c r="Q40" i="16"/>
  <c r="B260" i="16" s="1"/>
  <c r="H446" i="16"/>
  <c r="Q66" i="16"/>
  <c r="Z31" i="16"/>
  <c r="Z90" i="16" s="1"/>
  <c r="B189" i="16"/>
  <c r="N74" i="16"/>
  <c r="X32" i="16"/>
  <c r="U49" i="16"/>
  <c r="B184" i="16"/>
  <c r="N69" i="16"/>
  <c r="Q69" i="16" s="1"/>
  <c r="B186" i="16"/>
  <c r="N71" i="16"/>
  <c r="Q71" i="16" s="1"/>
  <c r="B291" i="16" s="1"/>
  <c r="T71" i="16"/>
  <c r="AB90" i="16"/>
  <c r="AC446" i="16"/>
  <c r="L4" i="19"/>
  <c r="L453" i="16"/>
  <c r="L454" i="16" s="1"/>
  <c r="V4" i="19"/>
  <c r="V453" i="16"/>
  <c r="V454" i="16" s="1"/>
  <c r="W4" i="19"/>
  <c r="W453" i="16"/>
  <c r="W454" i="16" s="1"/>
  <c r="U59" i="16"/>
  <c r="T76" i="16"/>
  <c r="U52" i="16"/>
  <c r="U57" i="16"/>
  <c r="N78" i="16"/>
  <c r="Q78" i="16" s="1"/>
  <c r="B298" i="16" s="1"/>
  <c r="B193" i="16"/>
  <c r="B156" i="16"/>
  <c r="N41" i="16"/>
  <c r="U67" i="16"/>
  <c r="G4" i="19"/>
  <c r="G453" i="16"/>
  <c r="G454" i="16" s="1"/>
  <c r="T60" i="16"/>
  <c r="T55" i="16"/>
  <c r="AA32" i="16"/>
  <c r="T52" i="16"/>
  <c r="T53" i="16"/>
  <c r="U58" i="16"/>
  <c r="P32" i="16"/>
  <c r="O32" i="16"/>
  <c r="R32" i="16"/>
  <c r="U38" i="16"/>
  <c r="T31" i="16"/>
  <c r="T90" i="16" s="1"/>
  <c r="H41" i="18" a="1"/>
  <c r="H41" i="18" s="1"/>
  <c r="E41" i="18" a="1"/>
  <c r="E41" i="18" s="1"/>
  <c r="D41" i="18" a="1"/>
  <c r="D41" i="18" s="1"/>
  <c r="F42" i="18"/>
  <c r="D42" i="18"/>
  <c r="I41" i="18" a="1"/>
  <c r="I41" i="18" s="1"/>
  <c r="C41" i="18" a="1"/>
  <c r="C41" i="18" s="1"/>
  <c r="B41" i="18" a="1"/>
  <c r="B41" i="18" s="1"/>
  <c r="I42" i="18"/>
  <c r="H42" i="18"/>
  <c r="G42" i="18"/>
  <c r="E42" i="18"/>
  <c r="C42" i="18"/>
  <c r="B42" i="18"/>
  <c r="G41" i="18" a="1"/>
  <c r="G41" i="18" s="1"/>
  <c r="F41" i="18" a="1"/>
  <c r="F41" i="18" s="1"/>
  <c r="U55" i="16"/>
  <c r="G32" i="16"/>
  <c r="AA31" i="16"/>
  <c r="AA90" i="16" s="1"/>
  <c r="U63" i="16"/>
  <c r="B163" i="16"/>
  <c r="N48" i="16"/>
  <c r="Q48" i="16" s="1"/>
  <c r="T61" i="16"/>
  <c r="N90" i="16"/>
  <c r="T59" i="16"/>
  <c r="U61" i="16"/>
  <c r="P4" i="19"/>
  <c r="P453" i="16"/>
  <c r="P454" i="16" s="1"/>
  <c r="N4" i="19"/>
  <c r="N453" i="16"/>
  <c r="N454" i="16" s="1"/>
  <c r="O4" i="19"/>
  <c r="O453" i="16"/>
  <c r="O454" i="16" s="1"/>
  <c r="AD31" i="16"/>
  <c r="AD90" i="16" s="1"/>
  <c r="Q75" i="16"/>
  <c r="Q56" i="16"/>
  <c r="G31" i="16"/>
  <c r="G90" i="16" s="1"/>
  <c r="AC32" i="16"/>
  <c r="T62" i="16"/>
  <c r="Q74" i="16"/>
  <c r="B294" i="16" s="1"/>
  <c r="B194" i="16"/>
  <c r="N79" i="16"/>
  <c r="Q41" i="16"/>
  <c r="B261" i="16" s="1"/>
  <c r="U53" i="16"/>
  <c r="E90" i="16"/>
  <c r="Q54" i="16"/>
  <c r="J4" i="19"/>
  <c r="J453" i="16"/>
  <c r="J454" i="16" s="1"/>
  <c r="AD32" i="16"/>
  <c r="T32" i="16"/>
  <c r="U31" i="16"/>
  <c r="U90" i="16" s="1"/>
  <c r="Q446" i="16"/>
  <c r="L31" i="16"/>
  <c r="L90" i="16" s="1"/>
  <c r="Q68" i="16"/>
  <c r="Y4" i="19"/>
  <c r="Y453" i="16"/>
  <c r="Y454" i="16" s="1"/>
  <c r="Q44" i="16"/>
  <c r="J90" i="16"/>
  <c r="U76" i="16"/>
  <c r="AE90" i="16"/>
  <c r="T58" i="16"/>
  <c r="T77" i="16"/>
  <c r="Q65" i="16"/>
  <c r="B285" i="16" s="1"/>
  <c r="T49" i="16"/>
  <c r="I4" i="19"/>
  <c r="I453" i="16"/>
  <c r="I454" i="16" s="1"/>
  <c r="M31" i="16"/>
  <c r="M90" i="16" s="1"/>
  <c r="M32" i="16"/>
  <c r="T38" i="16"/>
  <c r="Q50" i="16"/>
  <c r="X31" i="16"/>
  <c r="X90" i="16" s="1"/>
  <c r="T67" i="16"/>
  <c r="U47" i="16"/>
  <c r="Q4" i="19"/>
  <c r="Q453" i="16"/>
  <c r="Q454" i="16" s="1"/>
  <c r="L32" i="16"/>
  <c r="T47" i="16"/>
  <c r="U60" i="16"/>
  <c r="O446" i="16"/>
  <c r="Q32" i="16"/>
  <c r="H4" i="19"/>
  <c r="H453" i="16"/>
  <c r="H454" i="16" s="1"/>
  <c r="U32" i="16"/>
  <c r="S32" i="16"/>
  <c r="B180" i="16"/>
  <c r="N65" i="16"/>
  <c r="Q64" i="16"/>
  <c r="B284" i="16" s="1"/>
  <c r="K446" i="16"/>
  <c r="T70" i="16"/>
  <c r="AC31" i="16"/>
  <c r="AC90" i="16" s="1"/>
  <c r="T63" i="16"/>
  <c r="U62" i="16"/>
  <c r="V31" i="16"/>
  <c r="V90" i="16" s="1"/>
  <c r="B200" i="16"/>
  <c r="N85" i="16"/>
  <c r="Q85" i="16" s="1"/>
  <c r="B305" i="16" s="1"/>
  <c r="Q46" i="16"/>
  <c r="Q43" i="16"/>
  <c r="B155" i="16"/>
  <c r="N40" i="16"/>
  <c r="U73" i="16"/>
  <c r="K32" i="16"/>
  <c r="U70" i="16"/>
  <c r="T84" i="16"/>
  <c r="X4" i="19"/>
  <c r="X453" i="16"/>
  <c r="X454" i="16" s="1"/>
  <c r="B179" i="16"/>
  <c r="N64" i="16"/>
  <c r="AB4" i="19"/>
  <c r="AB453" i="16"/>
  <c r="AB454" i="16" s="1"/>
  <c r="H90" i="16"/>
  <c r="AD446" i="16"/>
  <c r="B90" i="16"/>
  <c r="Q79" i="16"/>
  <c r="B299" i="16" s="1"/>
  <c r="C90" i="16"/>
  <c r="F90" i="16"/>
  <c r="U77" i="16"/>
  <c r="P31" i="16"/>
  <c r="P90" i="16" s="1"/>
  <c r="O31" i="16"/>
  <c r="O90" i="16" s="1"/>
  <c r="M4" i="19"/>
  <c r="M453" i="16"/>
  <c r="M454" i="16" s="1"/>
  <c r="AE4" i="19"/>
  <c r="AE453" i="16"/>
  <c r="AE454" i="16" s="1"/>
  <c r="Q31" i="16"/>
  <c r="Q90" i="16" s="1"/>
  <c r="S31" i="16"/>
  <c r="S90" i="16" s="1"/>
  <c r="V32" i="16"/>
  <c r="T39" i="16"/>
  <c r="Q42" i="16"/>
  <c r="D90" i="16"/>
  <c r="T73" i="16"/>
  <c r="K31" i="16"/>
  <c r="K90" i="16" s="1"/>
  <c r="P446" i="16"/>
  <c r="B289" i="16" l="1"/>
  <c r="T69" i="16"/>
  <c r="U69" i="16"/>
  <c r="B268" i="16"/>
  <c r="T48" i="16"/>
  <c r="U48" i="16"/>
  <c r="G92" i="16"/>
  <c r="AD91" i="16"/>
  <c r="B317" i="16"/>
  <c r="B318" i="16"/>
  <c r="B262" i="16"/>
  <c r="U42" i="16"/>
  <c r="T42" i="16"/>
  <c r="S92" i="16"/>
  <c r="U85" i="16"/>
  <c r="AC91" i="16"/>
  <c r="I92" i="16"/>
  <c r="C92" i="16"/>
  <c r="Y92" i="16"/>
  <c r="Q91" i="16"/>
  <c r="G91" i="16"/>
  <c r="Y91" i="16"/>
  <c r="AA91" i="16"/>
  <c r="B276" i="16"/>
  <c r="U56" i="16"/>
  <c r="T56" i="16"/>
  <c r="B328" i="16"/>
  <c r="B263" i="16"/>
  <c r="U43" i="16"/>
  <c r="T43" i="16"/>
  <c r="W92" i="16"/>
  <c r="AA92" i="16"/>
  <c r="U92" i="16"/>
  <c r="U40" i="16"/>
  <c r="N92" i="16"/>
  <c r="U91" i="16"/>
  <c r="AB92" i="16"/>
  <c r="AD92" i="16"/>
  <c r="B266" i="16"/>
  <c r="U46" i="16"/>
  <c r="T46" i="16"/>
  <c r="T92" i="16"/>
  <c r="AE92" i="16"/>
  <c r="U71" i="16"/>
  <c r="T85" i="16"/>
  <c r="L91" i="16"/>
  <c r="R91" i="16"/>
  <c r="Q92" i="16"/>
  <c r="J92" i="16"/>
  <c r="O91" i="16"/>
  <c r="U64" i="16"/>
  <c r="V92" i="16"/>
  <c r="B264" i="16"/>
  <c r="T44" i="16"/>
  <c r="U44" i="16"/>
  <c r="J91" i="16"/>
  <c r="F91" i="16"/>
  <c r="P91" i="16"/>
  <c r="T41" i="16"/>
  <c r="T64" i="16"/>
  <c r="C94" i="16" s="1"/>
  <c r="C91" i="16"/>
  <c r="U41" i="16"/>
  <c r="E91" i="16"/>
  <c r="W91" i="16"/>
  <c r="AB91" i="16"/>
  <c r="AC92" i="16"/>
  <c r="X91" i="16"/>
  <c r="X92" i="16"/>
  <c r="T79" i="16"/>
  <c r="I91" i="16"/>
  <c r="U74" i="16"/>
  <c r="R92" i="16"/>
  <c r="B270" i="16"/>
  <c r="U50" i="16"/>
  <c r="T50" i="16"/>
  <c r="U79" i="16"/>
  <c r="U78" i="16"/>
  <c r="C95" i="16" s="1"/>
  <c r="S91" i="16"/>
  <c r="K92" i="16"/>
  <c r="T40" i="16"/>
  <c r="B295" i="16"/>
  <c r="T75" i="16"/>
  <c r="U75" i="16"/>
  <c r="H92" i="16"/>
  <c r="B274" i="16"/>
  <c r="U54" i="16"/>
  <c r="T54" i="16"/>
  <c r="D91" i="16"/>
  <c r="E92" i="16"/>
  <c r="V91" i="16"/>
  <c r="T78" i="16"/>
  <c r="T74" i="16"/>
  <c r="T91" i="16"/>
  <c r="D92" i="16"/>
  <c r="M91" i="16"/>
  <c r="B288" i="16"/>
  <c r="U68" i="16"/>
  <c r="T68" i="16"/>
  <c r="H91" i="16"/>
  <c r="K91" i="16"/>
  <c r="R36" i="18"/>
  <c r="R37" i="18" s="1" a="1"/>
  <c r="R37" i="18" s="1"/>
  <c r="AE36" i="18"/>
  <c r="H36" i="18"/>
  <c r="H37" i="18" s="1" a="1"/>
  <c r="H37" i="18" s="1"/>
  <c r="Z36" i="18"/>
  <c r="B36" i="18"/>
  <c r="L36" i="18"/>
  <c r="J36" i="18"/>
  <c r="J37" i="18" s="1" a="1"/>
  <c r="J37" i="18" s="1"/>
  <c r="F36" i="18"/>
  <c r="F37" i="18" s="1" a="1"/>
  <c r="F37" i="18" s="1"/>
  <c r="I36" i="18"/>
  <c r="I37" i="18" s="1" a="1"/>
  <c r="I37" i="18" s="1"/>
  <c r="G36" i="18"/>
  <c r="E36" i="18"/>
  <c r="D36" i="18"/>
  <c r="C36" i="18"/>
  <c r="AD36" i="18"/>
  <c r="AC36" i="18"/>
  <c r="AB36" i="18"/>
  <c r="AA36" i="18"/>
  <c r="Y36" i="18"/>
  <c r="Y37" i="18" s="1" a="1"/>
  <c r="Y37" i="18" s="1"/>
  <c r="X36" i="18"/>
  <c r="X37" i="18" s="1" a="1"/>
  <c r="X37" i="18" s="1"/>
  <c r="W36" i="18"/>
  <c r="W37" i="18" s="1" a="1"/>
  <c r="W37" i="18" s="1"/>
  <c r="V36" i="18"/>
  <c r="V37" i="18" s="1" a="1"/>
  <c r="V37" i="18" s="1"/>
  <c r="M36" i="18"/>
  <c r="K36" i="18"/>
  <c r="N36" i="18"/>
  <c r="N37" i="18" s="1" a="1"/>
  <c r="N37" i="18" s="1"/>
  <c r="U36" i="18"/>
  <c r="U37" i="18" s="1" a="1"/>
  <c r="U37" i="18" s="1"/>
  <c r="T36" i="18"/>
  <c r="T37" i="18" s="1" a="1"/>
  <c r="T37" i="18" s="1"/>
  <c r="S36" i="18"/>
  <c r="S37" i="18" s="1" a="1"/>
  <c r="S37" i="18" s="1"/>
  <c r="Q36" i="18"/>
  <c r="Q37" i="18" s="1" a="1"/>
  <c r="Q37" i="18" s="1"/>
  <c r="O36" i="18"/>
  <c r="O37" i="18" s="1" a="1"/>
  <c r="O37" i="18" s="1"/>
  <c r="P36" i="18"/>
  <c r="P37" i="18" s="1" a="1"/>
  <c r="P37" i="18" s="1"/>
  <c r="AE91" i="16"/>
  <c r="O92" i="16"/>
  <c r="T65" i="16"/>
  <c r="M92" i="16"/>
  <c r="L92" i="16"/>
  <c r="Z91" i="16"/>
  <c r="Z92" i="16"/>
  <c r="F92" i="16"/>
  <c r="P92" i="16"/>
  <c r="U65" i="16"/>
  <c r="D37" i="18" a="1"/>
  <c r="D37" i="18" s="1"/>
  <c r="C37" i="18" a="1"/>
  <c r="C37" i="18" s="1"/>
  <c r="E37" i="18" a="1"/>
  <c r="E37" i="18" s="1"/>
  <c r="B37" i="18" a="1"/>
  <c r="B37" i="18" s="1"/>
  <c r="AE37" i="18" a="1"/>
  <c r="AE37" i="18" s="1"/>
  <c r="AD37" i="18" a="1"/>
  <c r="AD37" i="18" s="1"/>
  <c r="AC37" i="18" a="1"/>
  <c r="AC37" i="18" s="1"/>
  <c r="AB37" i="18" a="1"/>
  <c r="AB37" i="18" s="1"/>
  <c r="M37" i="18" a="1"/>
  <c r="M37" i="18" s="1"/>
  <c r="AA37" i="18" a="1"/>
  <c r="AA37" i="18" s="1"/>
  <c r="L37" i="18" a="1"/>
  <c r="L37" i="18" s="1"/>
  <c r="Z37" i="18" a="1"/>
  <c r="Z37" i="18" s="1"/>
  <c r="K37" i="18" a="1"/>
  <c r="K37" i="18" s="1"/>
  <c r="G37" i="18" a="1"/>
  <c r="G37" i="18" s="1"/>
  <c r="N91" i="16"/>
  <c r="B91" i="16"/>
  <c r="B286" i="16"/>
  <c r="U66" i="16"/>
  <c r="T66" i="16"/>
  <c r="C129" i="16" l="1"/>
  <c r="C107" i="16"/>
  <c r="C137" i="16"/>
  <c r="C106" i="16"/>
  <c r="C133" i="16"/>
  <c r="C102" i="16"/>
  <c r="C138" i="16"/>
  <c r="C131" i="16"/>
  <c r="C184" i="16" s="1"/>
  <c r="C124" i="16"/>
  <c r="C117" i="16"/>
  <c r="C144" i="16"/>
  <c r="C197" i="16" s="1"/>
  <c r="C142" i="16"/>
  <c r="C195" i="16" s="1"/>
  <c r="C141" i="16"/>
  <c r="C194" i="16" s="1"/>
  <c r="C139" i="16"/>
  <c r="C100" i="16"/>
  <c r="C153" i="16" s="1"/>
  <c r="C147" i="16"/>
  <c r="C200" i="16" s="1"/>
  <c r="C145" i="16"/>
  <c r="C198" i="16" s="1"/>
  <c r="C111" i="16"/>
  <c r="C164" i="16" s="1"/>
  <c r="C146" i="16"/>
  <c r="C120" i="16"/>
  <c r="C112" i="16"/>
  <c r="C165" i="16" s="1"/>
  <c r="C125" i="16"/>
  <c r="C178" i="16" s="1"/>
  <c r="C121" i="16"/>
  <c r="C113" i="16"/>
  <c r="C143" i="16"/>
  <c r="C140" i="16"/>
  <c r="C122" i="16"/>
  <c r="C136" i="16"/>
  <c r="C127" i="16"/>
  <c r="C110" i="16"/>
  <c r="C134" i="16"/>
  <c r="C187" i="16" s="1"/>
  <c r="C103" i="16"/>
  <c r="C114" i="16"/>
  <c r="C167" i="16" s="1"/>
  <c r="C132" i="16"/>
  <c r="C185" i="16" s="1"/>
  <c r="C130" i="16"/>
  <c r="C183" i="16" s="1"/>
  <c r="C123" i="16"/>
  <c r="C176" i="16" s="1"/>
  <c r="C128" i="16"/>
  <c r="C118" i="16"/>
  <c r="C105" i="16"/>
  <c r="C158" i="16" s="1"/>
  <c r="C119" i="16"/>
  <c r="C172" i="16" s="1"/>
  <c r="C109" i="16"/>
  <c r="C162" i="16" s="1"/>
  <c r="C135" i="16"/>
  <c r="C101" i="16"/>
  <c r="C154" i="16" s="1"/>
  <c r="C116" i="16"/>
  <c r="C169" i="16" s="1"/>
  <c r="C108" i="16"/>
  <c r="C104" i="16"/>
  <c r="C115" i="16"/>
  <c r="C126" i="16"/>
  <c r="C240" i="16"/>
  <c r="C218" i="16"/>
  <c r="C237" i="16"/>
  <c r="C233" i="16"/>
  <c r="C206" i="16"/>
  <c r="C248" i="16"/>
  <c r="C243" i="16"/>
  <c r="C247" i="16"/>
  <c r="C242" i="16"/>
  <c r="C232" i="16"/>
  <c r="C227" i="16"/>
  <c r="C217" i="16"/>
  <c r="C222" i="16"/>
  <c r="C212" i="16"/>
  <c r="C207" i="16"/>
  <c r="C244" i="16"/>
  <c r="C228" i="16"/>
  <c r="C205" i="16"/>
  <c r="C245" i="16"/>
  <c r="C229" i="16"/>
  <c r="C213" i="16"/>
  <c r="C252" i="16"/>
  <c r="C246" i="16"/>
  <c r="C230" i="16"/>
  <c r="C236" i="16"/>
  <c r="C251" i="16"/>
  <c r="C224" i="16"/>
  <c r="C221" i="16"/>
  <c r="C215" i="16"/>
  <c r="C231" i="16"/>
  <c r="C209" i="16"/>
  <c r="C214" i="16"/>
  <c r="C220" i="16"/>
  <c r="C235" i="16"/>
  <c r="C211" i="16"/>
  <c r="C226" i="16"/>
  <c r="C234" i="16"/>
  <c r="C238" i="16"/>
  <c r="C216" i="16"/>
  <c r="C210" i="16"/>
  <c r="C263" i="16" s="1"/>
  <c r="C241" i="16"/>
  <c r="C225" i="16"/>
  <c r="C239" i="16"/>
  <c r="C249" i="16"/>
  <c r="C208" i="16"/>
  <c r="C223" i="16"/>
  <c r="C250" i="16"/>
  <c r="C219" i="16"/>
  <c r="AE93" i="16"/>
  <c r="Q93" i="16"/>
  <c r="V93" i="16"/>
  <c r="P93" i="16"/>
  <c r="C270" i="16"/>
  <c r="F93" i="16"/>
  <c r="C188" i="16"/>
  <c r="C173" i="16"/>
  <c r="C171" i="16"/>
  <c r="C166" i="16"/>
  <c r="C196" i="16"/>
  <c r="C160" i="16"/>
  <c r="C170" i="16"/>
  <c r="C177" i="16"/>
  <c r="C181" i="16"/>
  <c r="C191" i="16"/>
  <c r="C192" i="16"/>
  <c r="C168" i="16"/>
  <c r="C199" i="16"/>
  <c r="C157" i="16"/>
  <c r="C190" i="16"/>
  <c r="C161" i="16"/>
  <c r="C182" i="16"/>
  <c r="C174" i="16"/>
  <c r="C175" i="16"/>
  <c r="C159" i="16"/>
  <c r="J93" i="16"/>
  <c r="D93" i="16"/>
  <c r="C163" i="16"/>
  <c r="I93" i="16"/>
  <c r="C266" i="16"/>
  <c r="AC93" i="16"/>
  <c r="K93" i="16"/>
  <c r="B323" i="16"/>
  <c r="B329" i="16"/>
  <c r="C189" i="16"/>
  <c r="N93" i="16"/>
  <c r="C193" i="16"/>
  <c r="X93" i="16"/>
  <c r="AA93" i="16"/>
  <c r="Z93" i="16"/>
  <c r="H93" i="16"/>
  <c r="O93" i="16"/>
  <c r="Y93" i="16"/>
  <c r="U93" i="16"/>
  <c r="G93" i="16"/>
  <c r="AB93" i="16"/>
  <c r="M93" i="16"/>
  <c r="C156" i="16"/>
  <c r="AD93" i="16"/>
  <c r="C155" i="16"/>
  <c r="W93" i="16"/>
  <c r="C179" i="16"/>
  <c r="R93" i="16"/>
  <c r="S93" i="16"/>
  <c r="E93" i="16"/>
  <c r="L93" i="16"/>
  <c r="T93" i="16"/>
  <c r="C186" i="16"/>
  <c r="C180" i="16"/>
  <c r="C93" i="16"/>
  <c r="C268" i="16"/>
  <c r="D94" i="16" l="1"/>
  <c r="C328" i="16"/>
  <c r="C322" i="16"/>
  <c r="C275" i="16"/>
  <c r="C272" i="16"/>
  <c r="C301" i="16"/>
  <c r="C277" i="16"/>
  <c r="C296" i="16"/>
  <c r="C290" i="16"/>
  <c r="C258" i="16"/>
  <c r="C259" i="16"/>
  <c r="C300" i="16"/>
  <c r="C282" i="16"/>
  <c r="C269" i="16"/>
  <c r="C280" i="16"/>
  <c r="C279" i="16"/>
  <c r="C297" i="16"/>
  <c r="C281" i="16"/>
  <c r="C283" i="16"/>
  <c r="C265" i="16"/>
  <c r="C278" i="16"/>
  <c r="C287" i="16"/>
  <c r="C304" i="16"/>
  <c r="C293" i="16"/>
  <c r="C273" i="16"/>
  <c r="C267" i="16"/>
  <c r="C260" i="16"/>
  <c r="C294" i="16"/>
  <c r="C303" i="16"/>
  <c r="C261" i="16"/>
  <c r="C298" i="16"/>
  <c r="C302" i="16"/>
  <c r="C299" i="16"/>
  <c r="C292" i="16"/>
  <c r="C271" i="16"/>
  <c r="C291" i="16"/>
  <c r="C305" i="16"/>
  <c r="C284" i="16"/>
  <c r="C285" i="16"/>
  <c r="C288" i="16"/>
  <c r="C274" i="16"/>
  <c r="C262" i="16"/>
  <c r="B31" i="18"/>
  <c r="B330" i="16"/>
  <c r="B33" i="18"/>
  <c r="B32" i="18"/>
  <c r="C276" i="16"/>
  <c r="C148" i="16"/>
  <c r="C295" i="16"/>
  <c r="C289" i="16"/>
  <c r="C286" i="16"/>
  <c r="C264" i="16"/>
  <c r="C253" i="16"/>
  <c r="D95" i="16" l="1"/>
  <c r="C329" i="16"/>
  <c r="C323" i="16"/>
  <c r="C330" i="16" s="1"/>
  <c r="D132" i="16"/>
  <c r="D185" i="16" s="1"/>
  <c r="D110" i="16"/>
  <c r="D163" i="16" s="1"/>
  <c r="D133" i="16"/>
  <c r="D186" i="16" s="1"/>
  <c r="D102" i="16"/>
  <c r="D155" i="16" s="1"/>
  <c r="D129" i="16"/>
  <c r="D182" i="16" s="1"/>
  <c r="D125" i="16"/>
  <c r="D178" i="16" s="1"/>
  <c r="D145" i="16"/>
  <c r="D198" i="16" s="1"/>
  <c r="D116" i="16"/>
  <c r="D169" i="16" s="1"/>
  <c r="D109" i="16"/>
  <c r="D162" i="16" s="1"/>
  <c r="D147" i="16"/>
  <c r="D200" i="16" s="1"/>
  <c r="D111" i="16"/>
  <c r="D164" i="16" s="1"/>
  <c r="D146" i="16"/>
  <c r="D199" i="16" s="1"/>
  <c r="D141" i="16"/>
  <c r="D194" i="16" s="1"/>
  <c r="D137" i="16"/>
  <c r="D190" i="16" s="1"/>
  <c r="D112" i="16"/>
  <c r="D165" i="16" s="1"/>
  <c r="D121" i="16"/>
  <c r="D174" i="16" s="1"/>
  <c r="D113" i="16"/>
  <c r="D166" i="16" s="1"/>
  <c r="D126" i="16"/>
  <c r="D179" i="16" s="1"/>
  <c r="D138" i="16"/>
  <c r="D191" i="16" s="1"/>
  <c r="D106" i="16"/>
  <c r="D159" i="16" s="1"/>
  <c r="D136" i="16"/>
  <c r="D189" i="16" s="1"/>
  <c r="D127" i="16"/>
  <c r="D180" i="16" s="1"/>
  <c r="D143" i="16"/>
  <c r="D196" i="16" s="1"/>
  <c r="D134" i="16"/>
  <c r="D187" i="16" s="1"/>
  <c r="D117" i="16"/>
  <c r="D170" i="16" s="1"/>
  <c r="D103" i="16"/>
  <c r="D156" i="16" s="1"/>
  <c r="D120" i="16"/>
  <c r="D173" i="16" s="1"/>
  <c r="D114" i="16"/>
  <c r="D167" i="16" s="1"/>
  <c r="D107" i="16"/>
  <c r="D160" i="16" s="1"/>
  <c r="D100" i="16"/>
  <c r="D130" i="16"/>
  <c r="D183" i="16" s="1"/>
  <c r="D123" i="16"/>
  <c r="D176" i="16" s="1"/>
  <c r="D135" i="16"/>
  <c r="D188" i="16" s="1"/>
  <c r="D101" i="16"/>
  <c r="D154" i="16" s="1"/>
  <c r="D142" i="16"/>
  <c r="D195" i="16" s="1"/>
  <c r="D140" i="16"/>
  <c r="D193" i="16" s="1"/>
  <c r="D122" i="16"/>
  <c r="D175" i="16" s="1"/>
  <c r="D131" i="16"/>
  <c r="D184" i="16" s="1"/>
  <c r="D115" i="16"/>
  <c r="D168" i="16" s="1"/>
  <c r="D105" i="16"/>
  <c r="D158" i="16" s="1"/>
  <c r="D108" i="16"/>
  <c r="D161" i="16" s="1"/>
  <c r="D139" i="16"/>
  <c r="D192" i="16" s="1"/>
  <c r="D104" i="16"/>
  <c r="D157" i="16" s="1"/>
  <c r="D144" i="16"/>
  <c r="D197" i="16" s="1"/>
  <c r="D118" i="16"/>
  <c r="D171" i="16" s="1"/>
  <c r="D128" i="16"/>
  <c r="D181" i="16" s="1"/>
  <c r="D119" i="16"/>
  <c r="D172" i="16" s="1"/>
  <c r="D124" i="16"/>
  <c r="D177" i="16" s="1"/>
  <c r="C32" i="18" l="1"/>
  <c r="C31" i="18"/>
  <c r="C33" i="18"/>
  <c r="D148" i="16"/>
  <c r="D153" i="16"/>
  <c r="D243" i="16"/>
  <c r="D296" i="16" s="1"/>
  <c r="D221" i="16"/>
  <c r="D274" i="16" s="1"/>
  <c r="D229" i="16"/>
  <c r="D282" i="16" s="1"/>
  <c r="D238" i="16"/>
  <c r="D291" i="16" s="1"/>
  <c r="D233" i="16"/>
  <c r="D286" i="16" s="1"/>
  <c r="D228" i="16"/>
  <c r="D281" i="16" s="1"/>
  <c r="D223" i="16"/>
  <c r="D276" i="16" s="1"/>
  <c r="D213" i="16"/>
  <c r="D266" i="16" s="1"/>
  <c r="D208" i="16"/>
  <c r="D261" i="16" s="1"/>
  <c r="D247" i="16"/>
  <c r="D300" i="16" s="1"/>
  <c r="D242" i="16"/>
  <c r="D295" i="16" s="1"/>
  <c r="D232" i="16"/>
  <c r="D285" i="16" s="1"/>
  <c r="D227" i="16"/>
  <c r="D280" i="16" s="1"/>
  <c r="D217" i="16"/>
  <c r="D270" i="16" s="1"/>
  <c r="D237" i="16"/>
  <c r="D290" i="16" s="1"/>
  <c r="D222" i="16"/>
  <c r="D275" i="16" s="1"/>
  <c r="D212" i="16"/>
  <c r="D265" i="16" s="1"/>
  <c r="D207" i="16"/>
  <c r="D260" i="16" s="1"/>
  <c r="D245" i="16"/>
  <c r="D298" i="16" s="1"/>
  <c r="D252" i="16"/>
  <c r="D305" i="16" s="1"/>
  <c r="D246" i="16"/>
  <c r="D299" i="16" s="1"/>
  <c r="D206" i="16"/>
  <c r="D259" i="16" s="1"/>
  <c r="D230" i="16"/>
  <c r="D283" i="16" s="1"/>
  <c r="D214" i="16"/>
  <c r="D267" i="16" s="1"/>
  <c r="D251" i="16"/>
  <c r="D304" i="16" s="1"/>
  <c r="D224" i="16"/>
  <c r="D277" i="16" s="1"/>
  <c r="D215" i="16"/>
  <c r="D268" i="16" s="1"/>
  <c r="D249" i="16"/>
  <c r="D302" i="16" s="1"/>
  <c r="D231" i="16"/>
  <c r="D284" i="16" s="1"/>
  <c r="D218" i="16"/>
  <c r="D271" i="16" s="1"/>
  <c r="D220" i="16"/>
  <c r="D273" i="16" s="1"/>
  <c r="D235" i="16"/>
  <c r="D288" i="16" s="1"/>
  <c r="D211" i="16"/>
  <c r="D264" i="16" s="1"/>
  <c r="D248" i="16"/>
  <c r="D301" i="16" s="1"/>
  <c r="D226" i="16"/>
  <c r="D279" i="16" s="1"/>
  <c r="D241" i="16"/>
  <c r="D294" i="16" s="1"/>
  <c r="D225" i="16"/>
  <c r="D278" i="16" s="1"/>
  <c r="D210" i="16"/>
  <c r="D263" i="16" s="1"/>
  <c r="D216" i="16"/>
  <c r="D269" i="16" s="1"/>
  <c r="D205" i="16"/>
  <c r="D209" i="16"/>
  <c r="D262" i="16" s="1"/>
  <c r="D236" i="16"/>
  <c r="D289" i="16" s="1"/>
  <c r="D240" i="16"/>
  <c r="D293" i="16" s="1"/>
  <c r="D250" i="16"/>
  <c r="D303" i="16" s="1"/>
  <c r="D219" i="16"/>
  <c r="D272" i="16" s="1"/>
  <c r="D234" i="16"/>
  <c r="D287" i="16" s="1"/>
  <c r="D244" i="16"/>
  <c r="D297" i="16" s="1"/>
  <c r="D239" i="16"/>
  <c r="D292" i="16" s="1"/>
  <c r="D322" i="16"/>
  <c r="D323" i="16" l="1"/>
  <c r="E94" i="16"/>
  <c r="D328" i="16"/>
  <c r="AE5" i="18"/>
  <c r="B5" i="18"/>
  <c r="Z5" i="18"/>
  <c r="V5" i="18"/>
  <c r="B23" i="18"/>
  <c r="N5" i="18"/>
  <c r="K5" i="18"/>
  <c r="J5" i="18"/>
  <c r="B24" i="18"/>
  <c r="C5" i="18"/>
  <c r="AC5" i="18"/>
  <c r="O5" i="18"/>
  <c r="AA5" i="18"/>
  <c r="X5" i="18"/>
  <c r="R5" i="18"/>
  <c r="F5" i="18"/>
  <c r="D5" i="18"/>
  <c r="I5" i="18"/>
  <c r="AB5" i="18"/>
  <c r="W5" i="18"/>
  <c r="U5" i="18"/>
  <c r="AD5" i="18"/>
  <c r="G5" i="18"/>
  <c r="B25" i="18"/>
  <c r="Q5" i="18"/>
  <c r="P5" i="18"/>
  <c r="B26" i="18"/>
  <c r="E5" i="18"/>
  <c r="L5" i="18"/>
  <c r="Y5" i="18"/>
  <c r="T5" i="18"/>
  <c r="S5" i="18"/>
  <c r="M5" i="18"/>
  <c r="H5" i="18"/>
  <c r="D253" i="16"/>
  <c r="D258" i="16"/>
  <c r="D33" i="18"/>
  <c r="D32" i="18"/>
  <c r="D330" i="16"/>
  <c r="Z6" i="18" l="1" a="1"/>
  <c r="Z6" i="18" s="1"/>
  <c r="Z7" i="18" s="1"/>
  <c r="N6" i="18" a="1"/>
  <c r="N6" i="18" s="1"/>
  <c r="N7" i="18" s="1"/>
  <c r="AB6" i="18" a="1"/>
  <c r="AB6" i="18" s="1"/>
  <c r="AB7" i="18" s="1"/>
  <c r="P6" i="18" a="1"/>
  <c r="P6" i="18" s="1"/>
  <c r="P7" i="18" s="1"/>
  <c r="D6" i="18" a="1"/>
  <c r="D6" i="18" s="1"/>
  <c r="D7" i="18" s="1"/>
  <c r="M6" i="18" a="1"/>
  <c r="M6" i="18" s="1"/>
  <c r="M7" i="18" s="1"/>
  <c r="L6" i="18" a="1"/>
  <c r="L6" i="18" s="1"/>
  <c r="L7" i="18" s="1"/>
  <c r="W6" i="18" a="1"/>
  <c r="W6" i="18" s="1"/>
  <c r="W7" i="18" s="1"/>
  <c r="AD6" i="18" a="1"/>
  <c r="AD6" i="18" s="1"/>
  <c r="AD7" i="18" s="1"/>
  <c r="O6" i="18" a="1"/>
  <c r="O6" i="18" s="1"/>
  <c r="O7" i="18" s="1"/>
  <c r="AC6" i="18" a="1"/>
  <c r="AC6" i="18" s="1"/>
  <c r="AC7" i="18" s="1"/>
  <c r="AA6" i="18" a="1"/>
  <c r="AA6" i="18" s="1"/>
  <c r="AA7" i="18" s="1"/>
  <c r="K6" i="18" a="1"/>
  <c r="K6" i="18" s="1"/>
  <c r="K7" i="18" s="1"/>
  <c r="Y6" i="18" a="1"/>
  <c r="Y6" i="18" s="1"/>
  <c r="Y7" i="18" s="1"/>
  <c r="J6" i="18" a="1"/>
  <c r="J6" i="18" s="1"/>
  <c r="J7" i="18" s="1"/>
  <c r="X6" i="18" a="1"/>
  <c r="X6" i="18" s="1"/>
  <c r="X7" i="18" s="1"/>
  <c r="I6" i="18" a="1"/>
  <c r="I6" i="18" s="1"/>
  <c r="I7" i="18" s="1"/>
  <c r="V6" i="18" a="1"/>
  <c r="V6" i="18" s="1"/>
  <c r="V7" i="18" s="1"/>
  <c r="H6" i="18" a="1"/>
  <c r="H6" i="18" s="1"/>
  <c r="H7" i="18" s="1"/>
  <c r="B6" i="18" a="1"/>
  <c r="B6" i="18" s="1"/>
  <c r="B7" i="18" s="1"/>
  <c r="AE6" i="18" a="1"/>
  <c r="AE6" i="18" s="1"/>
  <c r="AE7" i="18" s="1"/>
  <c r="U6" i="18" a="1"/>
  <c r="U6" i="18" s="1"/>
  <c r="U7" i="18" s="1"/>
  <c r="T6" i="18" a="1"/>
  <c r="T6" i="18" s="1"/>
  <c r="T7" i="18" s="1"/>
  <c r="S6" i="18" a="1"/>
  <c r="S6" i="18" s="1"/>
  <c r="S7" i="18" s="1"/>
  <c r="Q6" i="18" a="1"/>
  <c r="Q6" i="18" s="1"/>
  <c r="Q7" i="18" s="1"/>
  <c r="G6" i="18" a="1"/>
  <c r="G6" i="18" s="1"/>
  <c r="G7" i="18" s="1"/>
  <c r="C6" i="18" a="1"/>
  <c r="C6" i="18" s="1"/>
  <c r="C7" i="18" s="1"/>
  <c r="F6" i="18" a="1"/>
  <c r="F6" i="18" s="1"/>
  <c r="F7" i="18" s="1"/>
  <c r="E6" i="18" a="1"/>
  <c r="E6" i="18" s="1"/>
  <c r="E7" i="18" s="1"/>
  <c r="R6" i="18" a="1"/>
  <c r="R6" i="18" s="1"/>
  <c r="R7" i="18" s="1"/>
  <c r="D31" i="18"/>
  <c r="E135" i="16"/>
  <c r="E188" i="16" s="1"/>
  <c r="E113" i="16"/>
  <c r="E166" i="16" s="1"/>
  <c r="E129" i="16"/>
  <c r="E182" i="16" s="1"/>
  <c r="E125" i="16"/>
  <c r="E178" i="16" s="1"/>
  <c r="E121" i="16"/>
  <c r="E174" i="16" s="1"/>
  <c r="E138" i="16"/>
  <c r="E191" i="16" s="1"/>
  <c r="E131" i="16"/>
  <c r="E184" i="16" s="1"/>
  <c r="E124" i="16"/>
  <c r="E177" i="16" s="1"/>
  <c r="E144" i="16"/>
  <c r="E197" i="16" s="1"/>
  <c r="E137" i="16"/>
  <c r="E190" i="16" s="1"/>
  <c r="E130" i="16"/>
  <c r="E183" i="16" s="1"/>
  <c r="E123" i="16"/>
  <c r="E176" i="16" s="1"/>
  <c r="E146" i="16"/>
  <c r="E199" i="16" s="1"/>
  <c r="E145" i="16"/>
  <c r="E198" i="16" s="1"/>
  <c r="E108" i="16"/>
  <c r="E161" i="16" s="1"/>
  <c r="E111" i="16"/>
  <c r="E164" i="16" s="1"/>
  <c r="E112" i="16"/>
  <c r="E165" i="16" s="1"/>
  <c r="E133" i="16"/>
  <c r="E186" i="16" s="1"/>
  <c r="E142" i="16"/>
  <c r="E195" i="16" s="1"/>
  <c r="E106" i="16"/>
  <c r="E159" i="16" s="1"/>
  <c r="E143" i="16"/>
  <c r="E196" i="16" s="1"/>
  <c r="E134" i="16"/>
  <c r="E187" i="16" s="1"/>
  <c r="E117" i="16"/>
  <c r="E170" i="16" s="1"/>
  <c r="E110" i="16"/>
  <c r="E163" i="16" s="1"/>
  <c r="E103" i="16"/>
  <c r="E156" i="16" s="1"/>
  <c r="E136" i="16"/>
  <c r="E189" i="16" s="1"/>
  <c r="E127" i="16"/>
  <c r="E180" i="16" s="1"/>
  <c r="E147" i="16"/>
  <c r="E200" i="16" s="1"/>
  <c r="E120" i="16"/>
  <c r="E173" i="16" s="1"/>
  <c r="E114" i="16"/>
  <c r="E167" i="16" s="1"/>
  <c r="E107" i="16"/>
  <c r="E160" i="16" s="1"/>
  <c r="E100" i="16"/>
  <c r="E132" i="16"/>
  <c r="E185" i="16" s="1"/>
  <c r="E141" i="16"/>
  <c r="E194" i="16" s="1"/>
  <c r="E139" i="16"/>
  <c r="E192" i="16" s="1"/>
  <c r="E104" i="16"/>
  <c r="E157" i="16" s="1"/>
  <c r="E109" i="16"/>
  <c r="E162" i="16" s="1"/>
  <c r="E105" i="16"/>
  <c r="E158" i="16" s="1"/>
  <c r="E101" i="16"/>
  <c r="E154" i="16" s="1"/>
  <c r="E140" i="16"/>
  <c r="E193" i="16" s="1"/>
  <c r="E116" i="16"/>
  <c r="E169" i="16" s="1"/>
  <c r="E115" i="16"/>
  <c r="E168" i="16" s="1"/>
  <c r="E128" i="16"/>
  <c r="E181" i="16" s="1"/>
  <c r="E119" i="16"/>
  <c r="E172" i="16" s="1"/>
  <c r="E122" i="16"/>
  <c r="E175" i="16" s="1"/>
  <c r="E118" i="16"/>
  <c r="E171" i="16" s="1"/>
  <c r="E126" i="16"/>
  <c r="E179" i="16" s="1"/>
  <c r="E102" i="16"/>
  <c r="E155" i="16" s="1"/>
  <c r="E95" i="16"/>
  <c r="D329" i="16"/>
  <c r="B9" i="18" l="1"/>
  <c r="B8" i="20" s="1"/>
  <c r="B10" i="18"/>
  <c r="B8" i="21" s="1"/>
  <c r="B8" i="18"/>
  <c r="B8" i="19" s="1"/>
  <c r="E322" i="16"/>
  <c r="C10" i="18"/>
  <c r="C8" i="21" s="1"/>
  <c r="C9" i="18"/>
  <c r="C8" i="20" s="1"/>
  <c r="C8" i="18"/>
  <c r="C8" i="19" s="1"/>
  <c r="D8" i="18"/>
  <c r="D8" i="19" s="1"/>
  <c r="D10" i="18"/>
  <c r="D8" i="21" s="1"/>
  <c r="D9" i="18"/>
  <c r="D8" i="20" s="1"/>
  <c r="E148" i="16"/>
  <c r="E153" i="16"/>
  <c r="E246" i="16"/>
  <c r="E299" i="16" s="1"/>
  <c r="E224" i="16"/>
  <c r="E277" i="16" s="1"/>
  <c r="E225" i="16"/>
  <c r="E278" i="16" s="1"/>
  <c r="E248" i="16"/>
  <c r="E301" i="16" s="1"/>
  <c r="E218" i="16"/>
  <c r="E271" i="16" s="1"/>
  <c r="E247" i="16"/>
  <c r="E300" i="16" s="1"/>
  <c r="E242" i="16"/>
  <c r="E295" i="16" s="1"/>
  <c r="E232" i="16"/>
  <c r="E285" i="16" s="1"/>
  <c r="E227" i="16"/>
  <c r="E280" i="16" s="1"/>
  <c r="E217" i="16"/>
  <c r="E270" i="16" s="1"/>
  <c r="E237" i="16"/>
  <c r="E290" i="16" s="1"/>
  <c r="E222" i="16"/>
  <c r="E275" i="16" s="1"/>
  <c r="E212" i="16"/>
  <c r="E265" i="16" s="1"/>
  <c r="E207" i="16"/>
  <c r="E260" i="16" s="1"/>
  <c r="E245" i="16"/>
  <c r="E298" i="16" s="1"/>
  <c r="E252" i="16"/>
  <c r="E305" i="16" s="1"/>
  <c r="E229" i="16"/>
  <c r="E282" i="16" s="1"/>
  <c r="E213" i="16"/>
  <c r="E266" i="16" s="1"/>
  <c r="E206" i="16"/>
  <c r="E259" i="16" s="1"/>
  <c r="E230" i="16"/>
  <c r="E283" i="16" s="1"/>
  <c r="E214" i="16"/>
  <c r="E267" i="16" s="1"/>
  <c r="E231" i="16"/>
  <c r="E284" i="16" s="1"/>
  <c r="E233" i="16"/>
  <c r="E286" i="16" s="1"/>
  <c r="E215" i="16"/>
  <c r="E268" i="16" s="1"/>
  <c r="E221" i="16"/>
  <c r="E274" i="16" s="1"/>
  <c r="E240" i="16"/>
  <c r="E293" i="16" s="1"/>
  <c r="E209" i="16"/>
  <c r="E262" i="16" s="1"/>
  <c r="E249" i="16"/>
  <c r="E302" i="16" s="1"/>
  <c r="E216" i="16"/>
  <c r="E269" i="16" s="1"/>
  <c r="E251" i="16"/>
  <c r="E304" i="16" s="1"/>
  <c r="E244" i="16"/>
  <c r="E297" i="16" s="1"/>
  <c r="E205" i="16"/>
  <c r="E235" i="16"/>
  <c r="E288" i="16" s="1"/>
  <c r="E211" i="16"/>
  <c r="E264" i="16" s="1"/>
  <c r="E226" i="16"/>
  <c r="E279" i="16" s="1"/>
  <c r="E241" i="16"/>
  <c r="E294" i="16" s="1"/>
  <c r="E250" i="16"/>
  <c r="E303" i="16" s="1"/>
  <c r="E239" i="16"/>
  <c r="E292" i="16" s="1"/>
  <c r="E219" i="16"/>
  <c r="E272" i="16" s="1"/>
  <c r="E208" i="16"/>
  <c r="E261" i="16" s="1"/>
  <c r="E243" i="16"/>
  <c r="E296" i="16" s="1"/>
  <c r="E238" i="16"/>
  <c r="E291" i="16" s="1"/>
  <c r="E210" i="16"/>
  <c r="E263" i="16" s="1"/>
  <c r="E220" i="16"/>
  <c r="E273" i="16" s="1"/>
  <c r="E236" i="16"/>
  <c r="E289" i="16" s="1"/>
  <c r="E223" i="16"/>
  <c r="E276" i="16" s="1"/>
  <c r="E234" i="16"/>
  <c r="E287" i="16" s="1"/>
  <c r="E228" i="16"/>
  <c r="E281" i="16" s="1"/>
  <c r="E253" i="16" l="1"/>
  <c r="E258" i="16"/>
  <c r="E323" i="16"/>
  <c r="E33" i="18" s="1"/>
  <c r="E10" i="18" s="1"/>
  <c r="E8" i="21" s="1"/>
  <c r="C8" i="22" s="1"/>
  <c r="F94" i="16"/>
  <c r="E328" i="16"/>
  <c r="E31" i="18" l="1"/>
  <c r="E8" i="18" s="1"/>
  <c r="E8" i="19" s="1"/>
  <c r="D8" i="22" s="1"/>
  <c r="F138" i="16"/>
  <c r="F191" i="16" s="1"/>
  <c r="F116" i="16"/>
  <c r="F169" i="16" s="1"/>
  <c r="F121" i="16"/>
  <c r="F174" i="16" s="1"/>
  <c r="F144" i="16"/>
  <c r="F197" i="16" s="1"/>
  <c r="F117" i="16"/>
  <c r="F170" i="16" s="1"/>
  <c r="F145" i="16"/>
  <c r="F198" i="16" s="1"/>
  <c r="F102" i="16"/>
  <c r="F155" i="16" s="1"/>
  <c r="F110" i="16"/>
  <c r="F163" i="16" s="1"/>
  <c r="F109" i="16"/>
  <c r="F162" i="16" s="1"/>
  <c r="F112" i="16"/>
  <c r="F165" i="16" s="1"/>
  <c r="F133" i="16"/>
  <c r="F186" i="16" s="1"/>
  <c r="F129" i="16"/>
  <c r="F182" i="16" s="1"/>
  <c r="F113" i="16"/>
  <c r="F166" i="16" s="1"/>
  <c r="F146" i="16"/>
  <c r="F199" i="16" s="1"/>
  <c r="F142" i="16"/>
  <c r="F195" i="16" s="1"/>
  <c r="F125" i="16"/>
  <c r="F178" i="16" s="1"/>
  <c r="F139" i="16"/>
  <c r="F192" i="16" s="1"/>
  <c r="F135" i="16"/>
  <c r="F188" i="16" s="1"/>
  <c r="F136" i="16"/>
  <c r="F189" i="16" s="1"/>
  <c r="F127" i="16"/>
  <c r="F180" i="16" s="1"/>
  <c r="F120" i="16"/>
  <c r="F173" i="16" s="1"/>
  <c r="F114" i="16"/>
  <c r="F167" i="16" s="1"/>
  <c r="F147" i="16"/>
  <c r="F200" i="16" s="1"/>
  <c r="F143" i="16"/>
  <c r="F196" i="16" s="1"/>
  <c r="F134" i="16"/>
  <c r="F187" i="16" s="1"/>
  <c r="F103" i="16"/>
  <c r="F156" i="16" s="1"/>
  <c r="F107" i="16"/>
  <c r="F160" i="16" s="1"/>
  <c r="F100" i="16"/>
  <c r="F132" i="16"/>
  <c r="F185" i="16" s="1"/>
  <c r="F130" i="16"/>
  <c r="F183" i="16" s="1"/>
  <c r="F123" i="16"/>
  <c r="F176" i="16" s="1"/>
  <c r="F141" i="16"/>
  <c r="F194" i="16" s="1"/>
  <c r="F104" i="16"/>
  <c r="F157" i="16" s="1"/>
  <c r="F115" i="16"/>
  <c r="F168" i="16" s="1"/>
  <c r="F111" i="16"/>
  <c r="F164" i="16" s="1"/>
  <c r="F137" i="16"/>
  <c r="F190" i="16" s="1"/>
  <c r="F126" i="16"/>
  <c r="F179" i="16" s="1"/>
  <c r="F105" i="16"/>
  <c r="F158" i="16" s="1"/>
  <c r="F106" i="16"/>
  <c r="F159" i="16" s="1"/>
  <c r="F101" i="16"/>
  <c r="F154" i="16" s="1"/>
  <c r="F140" i="16"/>
  <c r="F193" i="16" s="1"/>
  <c r="F108" i="16"/>
  <c r="F161" i="16" s="1"/>
  <c r="F119" i="16"/>
  <c r="F172" i="16" s="1"/>
  <c r="F118" i="16"/>
  <c r="F171" i="16" s="1"/>
  <c r="F122" i="16"/>
  <c r="F175" i="16" s="1"/>
  <c r="F124" i="16"/>
  <c r="F177" i="16" s="1"/>
  <c r="F131" i="16"/>
  <c r="F184" i="16" s="1"/>
  <c r="F128" i="16"/>
  <c r="F181" i="16" s="1"/>
  <c r="F95" i="16"/>
  <c r="E329" i="16"/>
  <c r="E330" i="16"/>
  <c r="E32" i="18"/>
  <c r="E9" i="18" s="1"/>
  <c r="E8" i="20" s="1"/>
  <c r="B8" i="22" s="1"/>
  <c r="F148" i="16" l="1"/>
  <c r="F153" i="16"/>
  <c r="F249" i="16"/>
  <c r="F302" i="16" s="1"/>
  <c r="F227" i="16"/>
  <c r="F280" i="16" s="1"/>
  <c r="F205" i="16"/>
  <c r="F248" i="16"/>
  <c r="F301" i="16" s="1"/>
  <c r="F221" i="16"/>
  <c r="F274" i="16" s="1"/>
  <c r="F217" i="16"/>
  <c r="F270" i="16" s="1"/>
  <c r="F252" i="16"/>
  <c r="F305" i="16" s="1"/>
  <c r="F247" i="16"/>
  <c r="F300" i="16" s="1"/>
  <c r="F242" i="16"/>
  <c r="F295" i="16" s="1"/>
  <c r="F232" i="16"/>
  <c r="F285" i="16" s="1"/>
  <c r="F237" i="16"/>
  <c r="F290" i="16" s="1"/>
  <c r="F222" i="16"/>
  <c r="F275" i="16" s="1"/>
  <c r="F212" i="16"/>
  <c r="F265" i="16" s="1"/>
  <c r="F207" i="16"/>
  <c r="F260" i="16" s="1"/>
  <c r="F236" i="16"/>
  <c r="F289" i="16" s="1"/>
  <c r="F229" i="16"/>
  <c r="F282" i="16" s="1"/>
  <c r="F213" i="16"/>
  <c r="F266" i="16" s="1"/>
  <c r="F206" i="16"/>
  <c r="F259" i="16" s="1"/>
  <c r="F246" i="16"/>
  <c r="F299" i="16" s="1"/>
  <c r="F230" i="16"/>
  <c r="F283" i="16" s="1"/>
  <c r="F214" i="16"/>
  <c r="F267" i="16" s="1"/>
  <c r="F231" i="16"/>
  <c r="F284" i="16" s="1"/>
  <c r="F238" i="16"/>
  <c r="F291" i="16" s="1"/>
  <c r="F215" i="16"/>
  <c r="F268" i="16" s="1"/>
  <c r="F233" i="16"/>
  <c r="F286" i="16" s="1"/>
  <c r="F224" i="16"/>
  <c r="F277" i="16" s="1"/>
  <c r="F240" i="16"/>
  <c r="F293" i="16" s="1"/>
  <c r="F209" i="16"/>
  <c r="F262" i="16" s="1"/>
  <c r="F218" i="16"/>
  <c r="F271" i="16" s="1"/>
  <c r="F216" i="16"/>
  <c r="F269" i="16" s="1"/>
  <c r="F243" i="16"/>
  <c r="F296" i="16" s="1"/>
  <c r="F234" i="16"/>
  <c r="F287" i="16" s="1"/>
  <c r="F225" i="16"/>
  <c r="F278" i="16" s="1"/>
  <c r="F251" i="16"/>
  <c r="F304" i="16" s="1"/>
  <c r="F244" i="16"/>
  <c r="F297" i="16" s="1"/>
  <c r="F220" i="16"/>
  <c r="F273" i="16" s="1"/>
  <c r="F211" i="16"/>
  <c r="F264" i="16" s="1"/>
  <c r="F226" i="16"/>
  <c r="F279" i="16" s="1"/>
  <c r="F241" i="16"/>
  <c r="F294" i="16" s="1"/>
  <c r="F250" i="16"/>
  <c r="F303" i="16" s="1"/>
  <c r="F239" i="16"/>
  <c r="F292" i="16" s="1"/>
  <c r="F245" i="16"/>
  <c r="F298" i="16" s="1"/>
  <c r="F223" i="16"/>
  <c r="F276" i="16" s="1"/>
  <c r="F210" i="16"/>
  <c r="F263" i="16" s="1"/>
  <c r="F208" i="16"/>
  <c r="F261" i="16" s="1"/>
  <c r="F228" i="16"/>
  <c r="F281" i="16" s="1"/>
  <c r="F235" i="16"/>
  <c r="F288" i="16" s="1"/>
  <c r="F219" i="16"/>
  <c r="F272" i="16" s="1"/>
  <c r="F322" i="16"/>
  <c r="F253" i="16" l="1"/>
  <c r="F258" i="16"/>
  <c r="F323" i="16"/>
  <c r="F330" i="16" s="1"/>
  <c r="G94" i="16"/>
  <c r="F328" i="16"/>
  <c r="G141" i="16" l="1"/>
  <c r="G194" i="16" s="1"/>
  <c r="G119" i="16"/>
  <c r="G172" i="16" s="1"/>
  <c r="G144" i="16"/>
  <c r="G197" i="16" s="1"/>
  <c r="G117" i="16"/>
  <c r="G170" i="16" s="1"/>
  <c r="G140" i="16"/>
  <c r="G193" i="16" s="1"/>
  <c r="G113" i="16"/>
  <c r="G166" i="16" s="1"/>
  <c r="G109" i="16"/>
  <c r="G162" i="16" s="1"/>
  <c r="G137" i="16"/>
  <c r="G190" i="16" s="1"/>
  <c r="G130" i="16"/>
  <c r="G183" i="16" s="1"/>
  <c r="G123" i="16"/>
  <c r="G176" i="16" s="1"/>
  <c r="G116" i="16"/>
  <c r="G169" i="16" s="1"/>
  <c r="G143" i="16"/>
  <c r="G196" i="16" s="1"/>
  <c r="G136" i="16"/>
  <c r="G189" i="16" s="1"/>
  <c r="G110" i="16"/>
  <c r="G163" i="16" s="1"/>
  <c r="G133" i="16"/>
  <c r="G186" i="16" s="1"/>
  <c r="G129" i="16"/>
  <c r="G182" i="16" s="1"/>
  <c r="G146" i="16"/>
  <c r="G199" i="16" s="1"/>
  <c r="G142" i="16"/>
  <c r="G195" i="16" s="1"/>
  <c r="G125" i="16"/>
  <c r="G178" i="16" s="1"/>
  <c r="G121" i="16"/>
  <c r="G174" i="16" s="1"/>
  <c r="G134" i="16"/>
  <c r="G187" i="16" s="1"/>
  <c r="G114" i="16"/>
  <c r="G167" i="16" s="1"/>
  <c r="G127" i="16"/>
  <c r="G180" i="16" s="1"/>
  <c r="G147" i="16"/>
  <c r="G200" i="16" s="1"/>
  <c r="G107" i="16"/>
  <c r="G160" i="16" s="1"/>
  <c r="G103" i="16"/>
  <c r="G156" i="16" s="1"/>
  <c r="G120" i="16"/>
  <c r="G173" i="16" s="1"/>
  <c r="G100" i="16"/>
  <c r="G145" i="16"/>
  <c r="G198" i="16" s="1"/>
  <c r="G132" i="16"/>
  <c r="G185" i="16" s="1"/>
  <c r="G104" i="16"/>
  <c r="G157" i="16" s="1"/>
  <c r="G139" i="16"/>
  <c r="G192" i="16" s="1"/>
  <c r="G115" i="16"/>
  <c r="G168" i="16" s="1"/>
  <c r="G111" i="16"/>
  <c r="G164" i="16" s="1"/>
  <c r="G128" i="16"/>
  <c r="G181" i="16" s="1"/>
  <c r="G118" i="16"/>
  <c r="G171" i="16" s="1"/>
  <c r="G108" i="16"/>
  <c r="G161" i="16" s="1"/>
  <c r="G138" i="16"/>
  <c r="G191" i="16" s="1"/>
  <c r="G124" i="16"/>
  <c r="G177" i="16" s="1"/>
  <c r="G135" i="16"/>
  <c r="G188" i="16" s="1"/>
  <c r="G112" i="16"/>
  <c r="G165" i="16" s="1"/>
  <c r="G122" i="16"/>
  <c r="G175" i="16" s="1"/>
  <c r="G101" i="16"/>
  <c r="G154" i="16" s="1"/>
  <c r="G106" i="16"/>
  <c r="G159" i="16" s="1"/>
  <c r="G126" i="16"/>
  <c r="G179" i="16" s="1"/>
  <c r="G102" i="16"/>
  <c r="G155" i="16" s="1"/>
  <c r="G131" i="16"/>
  <c r="G184" i="16" s="1"/>
  <c r="G105" i="16"/>
  <c r="G158" i="16" s="1"/>
  <c r="F32" i="18"/>
  <c r="F9" i="18" s="1"/>
  <c r="F8" i="20" s="1"/>
  <c r="G95" i="16"/>
  <c r="F329" i="16"/>
  <c r="F31" i="18"/>
  <c r="F8" i="18" s="1"/>
  <c r="F8" i="19"/>
  <c r="F33" i="18"/>
  <c r="F10" i="18" s="1"/>
  <c r="F8" i="21" s="1"/>
  <c r="G230" i="16" l="1"/>
  <c r="G283" i="16" s="1"/>
  <c r="G208" i="16"/>
  <c r="G261" i="16" s="1"/>
  <c r="G252" i="16"/>
  <c r="G305" i="16" s="1"/>
  <c r="G244" i="16"/>
  <c r="G297" i="16" s="1"/>
  <c r="G213" i="16"/>
  <c r="G266" i="16" s="1"/>
  <c r="G237" i="16"/>
  <c r="G290" i="16" s="1"/>
  <c r="G227" i="16"/>
  <c r="G280" i="16" s="1"/>
  <c r="G222" i="16"/>
  <c r="G275" i="16" s="1"/>
  <c r="G217" i="16"/>
  <c r="G270" i="16" s="1"/>
  <c r="G212" i="16"/>
  <c r="G265" i="16" s="1"/>
  <c r="G207" i="16"/>
  <c r="G260" i="16" s="1"/>
  <c r="G236" i="16"/>
  <c r="G289" i="16" s="1"/>
  <c r="G246" i="16"/>
  <c r="G299" i="16" s="1"/>
  <c r="G241" i="16"/>
  <c r="G294" i="16" s="1"/>
  <c r="G231" i="16"/>
  <c r="G284" i="16" s="1"/>
  <c r="G226" i="16"/>
  <c r="G279" i="16" s="1"/>
  <c r="G216" i="16"/>
  <c r="G269" i="16" s="1"/>
  <c r="G211" i="16"/>
  <c r="G264" i="16" s="1"/>
  <c r="G214" i="16"/>
  <c r="G267" i="16" s="1"/>
  <c r="G238" i="16"/>
  <c r="G291" i="16" s="1"/>
  <c r="G215" i="16"/>
  <c r="G268" i="16" s="1"/>
  <c r="G239" i="16"/>
  <c r="G292" i="16" s="1"/>
  <c r="G221" i="16"/>
  <c r="G274" i="16" s="1"/>
  <c r="G240" i="16"/>
  <c r="G293" i="16" s="1"/>
  <c r="G209" i="16"/>
  <c r="G262" i="16" s="1"/>
  <c r="G218" i="16"/>
  <c r="G271" i="16" s="1"/>
  <c r="G206" i="16"/>
  <c r="G259" i="16" s="1"/>
  <c r="G243" i="16"/>
  <c r="G296" i="16" s="1"/>
  <c r="G234" i="16"/>
  <c r="G287" i="16" s="1"/>
  <c r="G225" i="16"/>
  <c r="G278" i="16" s="1"/>
  <c r="G251" i="16"/>
  <c r="G304" i="16" s="1"/>
  <c r="G229" i="16"/>
  <c r="G282" i="16" s="1"/>
  <c r="G242" i="16"/>
  <c r="G295" i="16" s="1"/>
  <c r="G220" i="16"/>
  <c r="G273" i="16" s="1"/>
  <c r="G205" i="16"/>
  <c r="G235" i="16"/>
  <c r="G288" i="16" s="1"/>
  <c r="G233" i="16"/>
  <c r="G286" i="16" s="1"/>
  <c r="G250" i="16"/>
  <c r="G303" i="16" s="1"/>
  <c r="G248" i="16"/>
  <c r="G301" i="16" s="1"/>
  <c r="G224" i="16"/>
  <c r="G277" i="16" s="1"/>
  <c r="G228" i="16"/>
  <c r="G281" i="16" s="1"/>
  <c r="G247" i="16"/>
  <c r="G300" i="16" s="1"/>
  <c r="G210" i="16"/>
  <c r="G263" i="16" s="1"/>
  <c r="G232" i="16"/>
  <c r="G285" i="16" s="1"/>
  <c r="G219" i="16"/>
  <c r="G272" i="16" s="1"/>
  <c r="G223" i="16"/>
  <c r="G276" i="16" s="1"/>
  <c r="G249" i="16"/>
  <c r="G302" i="16" s="1"/>
  <c r="G245" i="16"/>
  <c r="G298" i="16" s="1"/>
  <c r="G148" i="16"/>
  <c r="G153" i="16"/>
  <c r="G322" i="16"/>
  <c r="H94" i="16" l="1"/>
  <c r="G328" i="16"/>
  <c r="G323" i="16"/>
  <c r="G33" i="18" s="1"/>
  <c r="G10" i="18" s="1"/>
  <c r="G8" i="21" s="1"/>
  <c r="G253" i="16"/>
  <c r="G258" i="16"/>
  <c r="H95" i="16" l="1"/>
  <c r="G329" i="16"/>
  <c r="G32" i="18"/>
  <c r="G9" i="18" s="1"/>
  <c r="G8" i="20" s="1"/>
  <c r="H144" i="16"/>
  <c r="H197" i="16" s="1"/>
  <c r="H122" i="16"/>
  <c r="H175" i="16" s="1"/>
  <c r="H100" i="16"/>
  <c r="H140" i="16"/>
  <c r="H193" i="16" s="1"/>
  <c r="H113" i="16"/>
  <c r="H166" i="16" s="1"/>
  <c r="H109" i="16"/>
  <c r="H162" i="16" s="1"/>
  <c r="H136" i="16"/>
  <c r="H189" i="16" s="1"/>
  <c r="H105" i="16"/>
  <c r="H158" i="16" s="1"/>
  <c r="H115" i="16"/>
  <c r="H168" i="16" s="1"/>
  <c r="H108" i="16"/>
  <c r="H161" i="16" s="1"/>
  <c r="H101" i="16"/>
  <c r="H154" i="16" s="1"/>
  <c r="H107" i="16"/>
  <c r="H160" i="16" s="1"/>
  <c r="H146" i="16"/>
  <c r="H199" i="16" s="1"/>
  <c r="H142" i="16"/>
  <c r="H195" i="16" s="1"/>
  <c r="H125" i="16"/>
  <c r="H178" i="16" s="1"/>
  <c r="H121" i="16"/>
  <c r="H174" i="16" s="1"/>
  <c r="H134" i="16"/>
  <c r="H187" i="16" s="1"/>
  <c r="H114" i="16"/>
  <c r="H167" i="16" s="1"/>
  <c r="H138" i="16"/>
  <c r="H191" i="16" s="1"/>
  <c r="H131" i="16"/>
  <c r="H184" i="16" s="1"/>
  <c r="H127" i="16"/>
  <c r="H180" i="16" s="1"/>
  <c r="H147" i="16"/>
  <c r="H200" i="16" s="1"/>
  <c r="H129" i="16"/>
  <c r="H182" i="16" s="1"/>
  <c r="H117" i="16"/>
  <c r="H170" i="16" s="1"/>
  <c r="H103" i="16"/>
  <c r="H156" i="16" s="1"/>
  <c r="H143" i="16"/>
  <c r="H196" i="16" s="1"/>
  <c r="H120" i="16"/>
  <c r="H173" i="16" s="1"/>
  <c r="H110" i="16"/>
  <c r="H163" i="16" s="1"/>
  <c r="H145" i="16"/>
  <c r="H198" i="16" s="1"/>
  <c r="H132" i="16"/>
  <c r="H185" i="16" s="1"/>
  <c r="H130" i="16"/>
  <c r="H183" i="16" s="1"/>
  <c r="H123" i="16"/>
  <c r="H176" i="16" s="1"/>
  <c r="H104" i="16"/>
  <c r="H157" i="16" s="1"/>
  <c r="H141" i="16"/>
  <c r="H194" i="16" s="1"/>
  <c r="H139" i="16"/>
  <c r="H192" i="16" s="1"/>
  <c r="H111" i="16"/>
  <c r="H164" i="16" s="1"/>
  <c r="H128" i="16"/>
  <c r="H181" i="16" s="1"/>
  <c r="H118" i="16"/>
  <c r="H171" i="16" s="1"/>
  <c r="H112" i="16"/>
  <c r="H165" i="16" s="1"/>
  <c r="H124" i="16"/>
  <c r="H177" i="16" s="1"/>
  <c r="H119" i="16"/>
  <c r="H172" i="16" s="1"/>
  <c r="H116" i="16"/>
  <c r="H169" i="16" s="1"/>
  <c r="H135" i="16"/>
  <c r="H188" i="16" s="1"/>
  <c r="H137" i="16"/>
  <c r="H190" i="16" s="1"/>
  <c r="H133" i="16"/>
  <c r="H186" i="16" s="1"/>
  <c r="H106" i="16"/>
  <c r="H159" i="16" s="1"/>
  <c r="H126" i="16"/>
  <c r="H179" i="16" s="1"/>
  <c r="H102" i="16"/>
  <c r="H155" i="16" s="1"/>
  <c r="G31" i="18"/>
  <c r="G8" i="18" s="1"/>
  <c r="G8" i="19" s="1"/>
  <c r="G330" i="16"/>
  <c r="H148" i="16" l="1"/>
  <c r="H153" i="16"/>
  <c r="H322" i="16"/>
  <c r="H233" i="16"/>
  <c r="H286" i="16" s="1"/>
  <c r="H211" i="16"/>
  <c r="H264" i="16" s="1"/>
  <c r="H240" i="16"/>
  <c r="H293" i="16" s="1"/>
  <c r="H236" i="16"/>
  <c r="H289" i="16" s="1"/>
  <c r="H209" i="16"/>
  <c r="H262" i="16" s="1"/>
  <c r="H247" i="16"/>
  <c r="H300" i="16" s="1"/>
  <c r="H242" i="16"/>
  <c r="H295" i="16" s="1"/>
  <c r="H232" i="16"/>
  <c r="H285" i="16" s="1"/>
  <c r="H246" i="16"/>
  <c r="H299" i="16" s="1"/>
  <c r="H241" i="16"/>
  <c r="H294" i="16" s="1"/>
  <c r="H231" i="16"/>
  <c r="H284" i="16" s="1"/>
  <c r="H226" i="16"/>
  <c r="H279" i="16" s="1"/>
  <c r="H216" i="16"/>
  <c r="H269" i="16" s="1"/>
  <c r="H221" i="16"/>
  <c r="H274" i="16" s="1"/>
  <c r="H206" i="16"/>
  <c r="H259" i="16" s="1"/>
  <c r="H252" i="16"/>
  <c r="H305" i="16" s="1"/>
  <c r="H237" i="16"/>
  <c r="H290" i="16" s="1"/>
  <c r="H230" i="16"/>
  <c r="H283" i="16" s="1"/>
  <c r="H214" i="16"/>
  <c r="H267" i="16" s="1"/>
  <c r="H238" i="16"/>
  <c r="H291" i="16" s="1"/>
  <c r="H222" i="16"/>
  <c r="H275" i="16" s="1"/>
  <c r="H215" i="16"/>
  <c r="H268" i="16" s="1"/>
  <c r="H239" i="16"/>
  <c r="H292" i="16" s="1"/>
  <c r="H223" i="16"/>
  <c r="H276" i="16" s="1"/>
  <c r="H207" i="16"/>
  <c r="H260" i="16" s="1"/>
  <c r="H227" i="16"/>
  <c r="H280" i="16" s="1"/>
  <c r="H218" i="16"/>
  <c r="H271" i="16" s="1"/>
  <c r="H249" i="16"/>
  <c r="H302" i="16" s="1"/>
  <c r="H212" i="16"/>
  <c r="H265" i="16" s="1"/>
  <c r="H229" i="16"/>
  <c r="H282" i="16" s="1"/>
  <c r="H244" i="16"/>
  <c r="H297" i="16" s="1"/>
  <c r="H220" i="16"/>
  <c r="H273" i="16" s="1"/>
  <c r="H205" i="16"/>
  <c r="H235" i="16"/>
  <c r="H288" i="16" s="1"/>
  <c r="H250" i="16"/>
  <c r="H303" i="16" s="1"/>
  <c r="H248" i="16"/>
  <c r="H301" i="16" s="1"/>
  <c r="H224" i="16"/>
  <c r="H277" i="16" s="1"/>
  <c r="H228" i="16"/>
  <c r="H281" i="16" s="1"/>
  <c r="H213" i="16"/>
  <c r="H266" i="16" s="1"/>
  <c r="H234" i="16"/>
  <c r="H287" i="16" s="1"/>
  <c r="H251" i="16"/>
  <c r="H304" i="16" s="1"/>
  <c r="H210" i="16"/>
  <c r="H263" i="16" s="1"/>
  <c r="H225" i="16"/>
  <c r="H278" i="16" s="1"/>
  <c r="H219" i="16"/>
  <c r="H272" i="16" s="1"/>
  <c r="H245" i="16"/>
  <c r="H298" i="16" s="1"/>
  <c r="H243" i="16"/>
  <c r="H296" i="16" s="1"/>
  <c r="H208" i="16"/>
  <c r="H261" i="16" s="1"/>
  <c r="H217" i="16"/>
  <c r="H270" i="16" s="1"/>
  <c r="I94" i="16" l="1"/>
  <c r="H328" i="16"/>
  <c r="H323" i="16"/>
  <c r="H32" i="18" s="1"/>
  <c r="H9" i="18" s="1"/>
  <c r="H8" i="20" s="1"/>
  <c r="H253" i="16"/>
  <c r="H258" i="16"/>
  <c r="H330" i="16" l="1"/>
  <c r="I147" i="16"/>
  <c r="I200" i="16" s="1"/>
  <c r="I125" i="16"/>
  <c r="I178" i="16" s="1"/>
  <c r="I103" i="16"/>
  <c r="I156" i="16" s="1"/>
  <c r="I136" i="16"/>
  <c r="I189" i="16" s="1"/>
  <c r="I105" i="16"/>
  <c r="I158" i="16" s="1"/>
  <c r="I132" i="16"/>
  <c r="I185" i="16" s="1"/>
  <c r="I128" i="16"/>
  <c r="I181" i="16" s="1"/>
  <c r="I101" i="16"/>
  <c r="I154" i="16" s="1"/>
  <c r="I137" i="16"/>
  <c r="I190" i="16" s="1"/>
  <c r="I130" i="16"/>
  <c r="I183" i="16" s="1"/>
  <c r="I123" i="16"/>
  <c r="I176" i="16" s="1"/>
  <c r="I143" i="16"/>
  <c r="I196" i="16" s="1"/>
  <c r="I129" i="16"/>
  <c r="I182" i="16" s="1"/>
  <c r="I122" i="16"/>
  <c r="I175" i="16" s="1"/>
  <c r="I109" i="16"/>
  <c r="I162" i="16" s="1"/>
  <c r="I108" i="16"/>
  <c r="I161" i="16" s="1"/>
  <c r="I146" i="16"/>
  <c r="I199" i="16" s="1"/>
  <c r="I142" i="16"/>
  <c r="I195" i="16" s="1"/>
  <c r="I121" i="16"/>
  <c r="I174" i="16" s="1"/>
  <c r="I113" i="16"/>
  <c r="I166" i="16" s="1"/>
  <c r="I134" i="16"/>
  <c r="I187" i="16" s="1"/>
  <c r="I114" i="16"/>
  <c r="I167" i="16" s="1"/>
  <c r="I138" i="16"/>
  <c r="I191" i="16" s="1"/>
  <c r="I115" i="16"/>
  <c r="I168" i="16" s="1"/>
  <c r="I100" i="16"/>
  <c r="I120" i="16"/>
  <c r="I173" i="16" s="1"/>
  <c r="I117" i="16"/>
  <c r="I170" i="16" s="1"/>
  <c r="I110" i="16"/>
  <c r="I163" i="16" s="1"/>
  <c r="I107" i="16"/>
  <c r="I160" i="16" s="1"/>
  <c r="I145" i="16"/>
  <c r="I198" i="16" s="1"/>
  <c r="I104" i="16"/>
  <c r="I157" i="16" s="1"/>
  <c r="I141" i="16"/>
  <c r="I194" i="16" s="1"/>
  <c r="I139" i="16"/>
  <c r="I192" i="16" s="1"/>
  <c r="I111" i="16"/>
  <c r="I164" i="16" s="1"/>
  <c r="I118" i="16"/>
  <c r="I171" i="16" s="1"/>
  <c r="I144" i="16"/>
  <c r="I197" i="16" s="1"/>
  <c r="I133" i="16"/>
  <c r="I186" i="16" s="1"/>
  <c r="I131" i="16"/>
  <c r="I184" i="16" s="1"/>
  <c r="I102" i="16"/>
  <c r="I155" i="16" s="1"/>
  <c r="I127" i="16"/>
  <c r="I180" i="16" s="1"/>
  <c r="I116" i="16"/>
  <c r="I169" i="16" s="1"/>
  <c r="I112" i="16"/>
  <c r="I165" i="16" s="1"/>
  <c r="I140" i="16"/>
  <c r="I193" i="16" s="1"/>
  <c r="I124" i="16"/>
  <c r="I177" i="16" s="1"/>
  <c r="I106" i="16"/>
  <c r="I159" i="16" s="1"/>
  <c r="I135" i="16"/>
  <c r="I188" i="16" s="1"/>
  <c r="I126" i="16"/>
  <c r="I179" i="16" s="1"/>
  <c r="I119" i="16"/>
  <c r="I172" i="16" s="1"/>
  <c r="H31" i="18"/>
  <c r="H8" i="18" s="1"/>
  <c r="H8" i="19" s="1"/>
  <c r="H33" i="18"/>
  <c r="H10" i="18" s="1"/>
  <c r="H8" i="21" s="1"/>
  <c r="I95" i="16"/>
  <c r="H329" i="16"/>
  <c r="I322" i="16" l="1"/>
  <c r="I148" i="16"/>
  <c r="I153" i="16"/>
  <c r="I252" i="16"/>
  <c r="I305" i="16" s="1"/>
  <c r="I236" i="16"/>
  <c r="I289" i="16" s="1"/>
  <c r="I214" i="16"/>
  <c r="I267" i="16" s="1"/>
  <c r="I232" i="16"/>
  <c r="I285" i="16" s="1"/>
  <c r="I205" i="16"/>
  <c r="I237" i="16"/>
  <c r="I290" i="16" s="1"/>
  <c r="I227" i="16"/>
  <c r="I280" i="16" s="1"/>
  <c r="I222" i="16"/>
  <c r="I275" i="16" s="1"/>
  <c r="I217" i="16"/>
  <c r="I270" i="16" s="1"/>
  <c r="I212" i="16"/>
  <c r="I265" i="16" s="1"/>
  <c r="I207" i="16"/>
  <c r="I260" i="16" s="1"/>
  <c r="I246" i="16"/>
  <c r="I299" i="16" s="1"/>
  <c r="I241" i="16"/>
  <c r="I294" i="16" s="1"/>
  <c r="I231" i="16"/>
  <c r="I284" i="16" s="1"/>
  <c r="I226" i="16"/>
  <c r="I279" i="16" s="1"/>
  <c r="I216" i="16"/>
  <c r="I269" i="16" s="1"/>
  <c r="I221" i="16"/>
  <c r="I274" i="16" s="1"/>
  <c r="I211" i="16"/>
  <c r="I264" i="16" s="1"/>
  <c r="I206" i="16"/>
  <c r="I259" i="16" s="1"/>
  <c r="I238" i="16"/>
  <c r="I291" i="16" s="1"/>
  <c r="I215" i="16"/>
  <c r="I268" i="16" s="1"/>
  <c r="I239" i="16"/>
  <c r="I292" i="16" s="1"/>
  <c r="I223" i="16"/>
  <c r="I276" i="16" s="1"/>
  <c r="I240" i="16"/>
  <c r="I293" i="16" s="1"/>
  <c r="I218" i="16"/>
  <c r="I271" i="16" s="1"/>
  <c r="I209" i="16"/>
  <c r="I262" i="16" s="1"/>
  <c r="I249" i="16"/>
  <c r="I302" i="16" s="1"/>
  <c r="I243" i="16"/>
  <c r="I296" i="16" s="1"/>
  <c r="I234" i="16"/>
  <c r="I287" i="16" s="1"/>
  <c r="I225" i="16"/>
  <c r="I278" i="16" s="1"/>
  <c r="I228" i="16"/>
  <c r="I281" i="16" s="1"/>
  <c r="I219" i="16"/>
  <c r="I272" i="16" s="1"/>
  <c r="I210" i="16"/>
  <c r="I263" i="16" s="1"/>
  <c r="I229" i="16"/>
  <c r="I282" i="16" s="1"/>
  <c r="I244" i="16"/>
  <c r="I297" i="16" s="1"/>
  <c r="I220" i="16"/>
  <c r="I273" i="16" s="1"/>
  <c r="I242" i="16"/>
  <c r="I295" i="16" s="1"/>
  <c r="I235" i="16"/>
  <c r="I288" i="16" s="1"/>
  <c r="I250" i="16"/>
  <c r="I303" i="16" s="1"/>
  <c r="I248" i="16"/>
  <c r="I301" i="16" s="1"/>
  <c r="I224" i="16"/>
  <c r="I277" i="16" s="1"/>
  <c r="I213" i="16"/>
  <c r="I266" i="16" s="1"/>
  <c r="I245" i="16"/>
  <c r="I298" i="16" s="1"/>
  <c r="I230" i="16"/>
  <c r="I283" i="16" s="1"/>
  <c r="I208" i="16"/>
  <c r="I261" i="16" s="1"/>
  <c r="I247" i="16"/>
  <c r="I300" i="16" s="1"/>
  <c r="I251" i="16"/>
  <c r="I304" i="16" s="1"/>
  <c r="I233" i="16"/>
  <c r="I286" i="16" s="1"/>
  <c r="J94" i="16" l="1"/>
  <c r="I328" i="16"/>
  <c r="I33" i="18"/>
  <c r="I10" i="18" s="1"/>
  <c r="I8" i="21" s="1"/>
  <c r="I32" i="18"/>
  <c r="I9" i="18" s="1"/>
  <c r="I8" i="20" s="1"/>
  <c r="I253" i="16"/>
  <c r="I258" i="16"/>
  <c r="I323" i="16"/>
  <c r="I330" i="16" s="1"/>
  <c r="J95" i="16" l="1"/>
  <c r="I329" i="16"/>
  <c r="I31" i="18"/>
  <c r="I8" i="18" s="1"/>
  <c r="I8" i="19" s="1"/>
  <c r="J128" i="16"/>
  <c r="J181" i="16" s="1"/>
  <c r="J106" i="16"/>
  <c r="J159" i="16" s="1"/>
  <c r="J132" i="16"/>
  <c r="J185" i="16" s="1"/>
  <c r="J101" i="16"/>
  <c r="J154" i="16" s="1"/>
  <c r="J124" i="16"/>
  <c r="J177" i="16" s="1"/>
  <c r="J144" i="16"/>
  <c r="J197" i="16" s="1"/>
  <c r="J115" i="16"/>
  <c r="J168" i="16" s="1"/>
  <c r="J108" i="16"/>
  <c r="J161" i="16" s="1"/>
  <c r="J125" i="16"/>
  <c r="J178" i="16" s="1"/>
  <c r="J113" i="16"/>
  <c r="J166" i="16" s="1"/>
  <c r="J134" i="16"/>
  <c r="J187" i="16" s="1"/>
  <c r="J114" i="16"/>
  <c r="J167" i="16" s="1"/>
  <c r="J138" i="16"/>
  <c r="J191" i="16" s="1"/>
  <c r="J100" i="16"/>
  <c r="J147" i="16"/>
  <c r="J200" i="16" s="1"/>
  <c r="J130" i="16"/>
  <c r="J183" i="16" s="1"/>
  <c r="J126" i="16"/>
  <c r="J179" i="16" s="1"/>
  <c r="J146" i="16"/>
  <c r="J199" i="16" s="1"/>
  <c r="J136" i="16"/>
  <c r="J189" i="16" s="1"/>
  <c r="J120" i="16"/>
  <c r="J173" i="16" s="1"/>
  <c r="J103" i="16"/>
  <c r="J156" i="16" s="1"/>
  <c r="J143" i="16"/>
  <c r="J196" i="16" s="1"/>
  <c r="J117" i="16"/>
  <c r="J170" i="16" s="1"/>
  <c r="J110" i="16"/>
  <c r="J163" i="16" s="1"/>
  <c r="J107" i="16"/>
  <c r="J160" i="16" s="1"/>
  <c r="J145" i="16"/>
  <c r="J198" i="16" s="1"/>
  <c r="J104" i="16"/>
  <c r="J157" i="16" s="1"/>
  <c r="J141" i="16"/>
  <c r="J194" i="16" s="1"/>
  <c r="J139" i="16"/>
  <c r="J192" i="16" s="1"/>
  <c r="J123" i="16"/>
  <c r="J176" i="16" s="1"/>
  <c r="J111" i="16"/>
  <c r="J164" i="16" s="1"/>
  <c r="J118" i="16"/>
  <c r="J171" i="16" s="1"/>
  <c r="J135" i="16"/>
  <c r="J188" i="16" s="1"/>
  <c r="J140" i="16"/>
  <c r="J193" i="16" s="1"/>
  <c r="J122" i="16"/>
  <c r="J175" i="16" s="1"/>
  <c r="J109" i="16"/>
  <c r="J162" i="16" s="1"/>
  <c r="J129" i="16"/>
  <c r="J182" i="16" s="1"/>
  <c r="J119" i="16"/>
  <c r="J172" i="16" s="1"/>
  <c r="J116" i="16"/>
  <c r="J169" i="16" s="1"/>
  <c r="J112" i="16"/>
  <c r="J165" i="16" s="1"/>
  <c r="J142" i="16"/>
  <c r="J195" i="16" s="1"/>
  <c r="J127" i="16"/>
  <c r="J180" i="16" s="1"/>
  <c r="J137" i="16"/>
  <c r="J190" i="16" s="1"/>
  <c r="J121" i="16"/>
  <c r="J174" i="16" s="1"/>
  <c r="J102" i="16"/>
  <c r="J155" i="16" s="1"/>
  <c r="J133" i="16"/>
  <c r="J186" i="16" s="1"/>
  <c r="J131" i="16"/>
  <c r="J184" i="16" s="1"/>
  <c r="J105" i="16"/>
  <c r="J158" i="16" s="1"/>
  <c r="J148" i="16" l="1"/>
  <c r="J153" i="16"/>
  <c r="J322" i="16"/>
  <c r="J239" i="16"/>
  <c r="J292" i="16" s="1"/>
  <c r="J217" i="16"/>
  <c r="J270" i="16" s="1"/>
  <c r="J228" i="16"/>
  <c r="J281" i="16" s="1"/>
  <c r="J251" i="16"/>
  <c r="J304" i="16" s="1"/>
  <c r="J246" i="16"/>
  <c r="J299" i="16" s="1"/>
  <c r="J241" i="16"/>
  <c r="J294" i="16" s="1"/>
  <c r="J231" i="16"/>
  <c r="J284" i="16" s="1"/>
  <c r="J226" i="16"/>
  <c r="J279" i="16" s="1"/>
  <c r="J216" i="16"/>
  <c r="J269" i="16" s="1"/>
  <c r="J236" i="16"/>
  <c r="J289" i="16" s="1"/>
  <c r="J221" i="16"/>
  <c r="J274" i="16" s="1"/>
  <c r="J211" i="16"/>
  <c r="J264" i="16" s="1"/>
  <c r="J206" i="16"/>
  <c r="J259" i="16" s="1"/>
  <c r="J238" i="16"/>
  <c r="J291" i="16" s="1"/>
  <c r="J215" i="16"/>
  <c r="J268" i="16" s="1"/>
  <c r="J222" i="16"/>
  <c r="J275" i="16" s="1"/>
  <c r="J223" i="16"/>
  <c r="J276" i="16" s="1"/>
  <c r="J207" i="16"/>
  <c r="J260" i="16" s="1"/>
  <c r="J247" i="16"/>
  <c r="J300" i="16" s="1"/>
  <c r="J240" i="16"/>
  <c r="J293" i="16" s="1"/>
  <c r="J224" i="16"/>
  <c r="J277" i="16" s="1"/>
  <c r="J227" i="16"/>
  <c r="J280" i="16" s="1"/>
  <c r="J218" i="16"/>
  <c r="J271" i="16" s="1"/>
  <c r="J209" i="16"/>
  <c r="J262" i="16" s="1"/>
  <c r="J249" i="16"/>
  <c r="J302" i="16" s="1"/>
  <c r="J243" i="16"/>
  <c r="J296" i="16" s="1"/>
  <c r="J234" i="16"/>
  <c r="J287" i="16" s="1"/>
  <c r="J225" i="16"/>
  <c r="J278" i="16" s="1"/>
  <c r="J212" i="16"/>
  <c r="J265" i="16" s="1"/>
  <c r="J252" i="16"/>
  <c r="J305" i="16" s="1"/>
  <c r="J219" i="16"/>
  <c r="J272" i="16" s="1"/>
  <c r="J210" i="16"/>
  <c r="J263" i="16" s="1"/>
  <c r="J237" i="16"/>
  <c r="J290" i="16" s="1"/>
  <c r="J244" i="16"/>
  <c r="J297" i="16" s="1"/>
  <c r="J220" i="16"/>
  <c r="J273" i="16" s="1"/>
  <c r="J242" i="16"/>
  <c r="J295" i="16" s="1"/>
  <c r="J235" i="16"/>
  <c r="J288" i="16" s="1"/>
  <c r="J205" i="16"/>
  <c r="J233" i="16"/>
  <c r="J286" i="16" s="1"/>
  <c r="J213" i="16"/>
  <c r="J266" i="16" s="1"/>
  <c r="J229" i="16"/>
  <c r="J282" i="16" s="1"/>
  <c r="J214" i="16"/>
  <c r="J267" i="16" s="1"/>
  <c r="J232" i="16"/>
  <c r="J285" i="16" s="1"/>
  <c r="J248" i="16"/>
  <c r="J301" i="16" s="1"/>
  <c r="J230" i="16"/>
  <c r="J283" i="16" s="1"/>
  <c r="J250" i="16"/>
  <c r="J303" i="16" s="1"/>
  <c r="J208" i="16"/>
  <c r="J261" i="16" s="1"/>
  <c r="J245" i="16"/>
  <c r="J298" i="16" s="1"/>
  <c r="J253" i="16" l="1"/>
  <c r="J258" i="16"/>
  <c r="J33" i="18"/>
  <c r="J10" i="18" s="1"/>
  <c r="J8" i="21" s="1"/>
  <c r="J32" i="18"/>
  <c r="J9" i="18" s="1"/>
  <c r="J8" i="20" s="1"/>
  <c r="K94" i="16"/>
  <c r="J328" i="16"/>
  <c r="J323" i="16"/>
  <c r="J330" i="16" s="1"/>
  <c r="K131" i="16" l="1"/>
  <c r="K184" i="16" s="1"/>
  <c r="K109" i="16"/>
  <c r="K162" i="16" s="1"/>
  <c r="K128" i="16"/>
  <c r="K181" i="16" s="1"/>
  <c r="K124" i="16"/>
  <c r="K177" i="16" s="1"/>
  <c r="K120" i="16"/>
  <c r="K173" i="16" s="1"/>
  <c r="K143" i="16"/>
  <c r="K196" i="16" s="1"/>
  <c r="K136" i="16"/>
  <c r="K189" i="16" s="1"/>
  <c r="K129" i="16"/>
  <c r="K182" i="16" s="1"/>
  <c r="K122" i="16"/>
  <c r="K175" i="16" s="1"/>
  <c r="K142" i="16"/>
  <c r="K195" i="16" s="1"/>
  <c r="K135" i="16"/>
  <c r="K188" i="16" s="1"/>
  <c r="K107" i="16"/>
  <c r="K160" i="16" s="1"/>
  <c r="K106" i="16"/>
  <c r="K159" i="16" s="1"/>
  <c r="K134" i="16"/>
  <c r="K187" i="16" s="1"/>
  <c r="K114" i="16"/>
  <c r="K167" i="16" s="1"/>
  <c r="K138" i="16"/>
  <c r="K191" i="16" s="1"/>
  <c r="K100" i="16"/>
  <c r="K147" i="16"/>
  <c r="K200" i="16" s="1"/>
  <c r="K130" i="16"/>
  <c r="K183" i="16" s="1"/>
  <c r="K126" i="16"/>
  <c r="K179" i="16" s="1"/>
  <c r="K115" i="16"/>
  <c r="K168" i="16" s="1"/>
  <c r="K117" i="16"/>
  <c r="K170" i="16" s="1"/>
  <c r="K110" i="16"/>
  <c r="K163" i="16" s="1"/>
  <c r="K125" i="16"/>
  <c r="K178" i="16" s="1"/>
  <c r="K145" i="16"/>
  <c r="K198" i="16" s="1"/>
  <c r="K104" i="16"/>
  <c r="K157" i="16" s="1"/>
  <c r="K141" i="16"/>
  <c r="K194" i="16" s="1"/>
  <c r="K139" i="16"/>
  <c r="K192" i="16" s="1"/>
  <c r="K132" i="16"/>
  <c r="K185" i="16" s="1"/>
  <c r="K123" i="16"/>
  <c r="K176" i="16" s="1"/>
  <c r="K111" i="16"/>
  <c r="K164" i="16" s="1"/>
  <c r="K118" i="16"/>
  <c r="K171" i="16" s="1"/>
  <c r="K108" i="16"/>
  <c r="K161" i="16" s="1"/>
  <c r="K121" i="16"/>
  <c r="K174" i="16" s="1"/>
  <c r="K101" i="16"/>
  <c r="K154" i="16" s="1"/>
  <c r="K119" i="16"/>
  <c r="K172" i="16" s="1"/>
  <c r="K116" i="16"/>
  <c r="K169" i="16" s="1"/>
  <c r="K103" i="16"/>
  <c r="K156" i="16" s="1"/>
  <c r="K113" i="16"/>
  <c r="K166" i="16" s="1"/>
  <c r="K140" i="16"/>
  <c r="K193" i="16" s="1"/>
  <c r="K112" i="16"/>
  <c r="K165" i="16" s="1"/>
  <c r="K144" i="16"/>
  <c r="K197" i="16" s="1"/>
  <c r="K127" i="16"/>
  <c r="K180" i="16" s="1"/>
  <c r="K102" i="16"/>
  <c r="K155" i="16" s="1"/>
  <c r="K137" i="16"/>
  <c r="K190" i="16" s="1"/>
  <c r="K146" i="16"/>
  <c r="K199" i="16" s="1"/>
  <c r="K133" i="16"/>
  <c r="K186" i="16" s="1"/>
  <c r="K105" i="16"/>
  <c r="K158" i="16" s="1"/>
  <c r="K95" i="16"/>
  <c r="J329" i="16"/>
  <c r="J31" i="18"/>
  <c r="J8" i="18" s="1"/>
  <c r="J8" i="19" s="1"/>
  <c r="K242" i="16" l="1"/>
  <c r="K295" i="16" s="1"/>
  <c r="K220" i="16"/>
  <c r="K273" i="16" s="1"/>
  <c r="K251" i="16"/>
  <c r="K304" i="16" s="1"/>
  <c r="K224" i="16"/>
  <c r="K277" i="16" s="1"/>
  <c r="K246" i="16"/>
  <c r="K299" i="16" s="1"/>
  <c r="K241" i="16"/>
  <c r="K294" i="16" s="1"/>
  <c r="K231" i="16"/>
  <c r="K284" i="16" s="1"/>
  <c r="K226" i="16"/>
  <c r="K279" i="16" s="1"/>
  <c r="K216" i="16"/>
  <c r="K269" i="16" s="1"/>
  <c r="K236" i="16"/>
  <c r="K289" i="16" s="1"/>
  <c r="K221" i="16"/>
  <c r="K274" i="16" s="1"/>
  <c r="K211" i="16"/>
  <c r="K264" i="16" s="1"/>
  <c r="K206" i="16"/>
  <c r="K259" i="16" s="1"/>
  <c r="K252" i="16"/>
  <c r="K305" i="16" s="1"/>
  <c r="K245" i="16"/>
  <c r="K298" i="16" s="1"/>
  <c r="K235" i="16"/>
  <c r="K288" i="16" s="1"/>
  <c r="K222" i="16"/>
  <c r="K275" i="16" s="1"/>
  <c r="K239" i="16"/>
  <c r="K292" i="16" s="1"/>
  <c r="K223" i="16"/>
  <c r="K276" i="16" s="1"/>
  <c r="K207" i="16"/>
  <c r="K260" i="16" s="1"/>
  <c r="K247" i="16"/>
  <c r="K300" i="16" s="1"/>
  <c r="K240" i="16"/>
  <c r="K293" i="16" s="1"/>
  <c r="K208" i="16"/>
  <c r="K261" i="16" s="1"/>
  <c r="K215" i="16"/>
  <c r="K268" i="16" s="1"/>
  <c r="K249" i="16"/>
  <c r="K302" i="16" s="1"/>
  <c r="K243" i="16"/>
  <c r="K296" i="16" s="1"/>
  <c r="K234" i="16"/>
  <c r="K287" i="16" s="1"/>
  <c r="K225" i="16"/>
  <c r="K278" i="16" s="1"/>
  <c r="K212" i="16"/>
  <c r="K265" i="16" s="1"/>
  <c r="K237" i="16"/>
  <c r="K290" i="16" s="1"/>
  <c r="K228" i="16"/>
  <c r="K281" i="16" s="1"/>
  <c r="K227" i="16"/>
  <c r="K280" i="16" s="1"/>
  <c r="K205" i="16"/>
  <c r="K218" i="16"/>
  <c r="K271" i="16" s="1"/>
  <c r="K233" i="16"/>
  <c r="K286" i="16" s="1"/>
  <c r="K250" i="16"/>
  <c r="K303" i="16" s="1"/>
  <c r="K248" i="16"/>
  <c r="K301" i="16" s="1"/>
  <c r="K209" i="16"/>
  <c r="K262" i="16" s="1"/>
  <c r="K213" i="16"/>
  <c r="K266" i="16" s="1"/>
  <c r="K219" i="16"/>
  <c r="K272" i="16" s="1"/>
  <c r="K244" i="16"/>
  <c r="K297" i="16" s="1"/>
  <c r="K210" i="16"/>
  <c r="K263" i="16" s="1"/>
  <c r="K230" i="16"/>
  <c r="K283" i="16" s="1"/>
  <c r="K238" i="16"/>
  <c r="K291" i="16" s="1"/>
  <c r="K232" i="16"/>
  <c r="K285" i="16" s="1"/>
  <c r="K214" i="16"/>
  <c r="K267" i="16" s="1"/>
  <c r="K229" i="16"/>
  <c r="K282" i="16" s="1"/>
  <c r="K217" i="16"/>
  <c r="K270" i="16" s="1"/>
  <c r="K148" i="16"/>
  <c r="K153" i="16"/>
  <c r="K322" i="16"/>
  <c r="K323" i="16" l="1"/>
  <c r="K32" i="18" s="1"/>
  <c r="K9" i="18" s="1"/>
  <c r="K8" i="20" s="1"/>
  <c r="K253" i="16"/>
  <c r="K258" i="16"/>
  <c r="L94" i="16"/>
  <c r="K328" i="16"/>
  <c r="L134" i="16" l="1"/>
  <c r="L187" i="16" s="1"/>
  <c r="L112" i="16"/>
  <c r="L165" i="16" s="1"/>
  <c r="L120" i="16"/>
  <c r="L173" i="16" s="1"/>
  <c r="L147" i="16"/>
  <c r="L200" i="16" s="1"/>
  <c r="L143" i="16"/>
  <c r="L196" i="16" s="1"/>
  <c r="L116" i="16"/>
  <c r="L169" i="16" s="1"/>
  <c r="L121" i="16"/>
  <c r="L174" i="16" s="1"/>
  <c r="L114" i="16"/>
  <c r="L167" i="16" s="1"/>
  <c r="L107" i="16"/>
  <c r="L160" i="16" s="1"/>
  <c r="L100" i="16"/>
  <c r="L138" i="16"/>
  <c r="L191" i="16" s="1"/>
  <c r="L130" i="16"/>
  <c r="L183" i="16" s="1"/>
  <c r="L126" i="16"/>
  <c r="L179" i="16" s="1"/>
  <c r="L115" i="16"/>
  <c r="L168" i="16" s="1"/>
  <c r="L139" i="16"/>
  <c r="L192" i="16" s="1"/>
  <c r="L122" i="16"/>
  <c r="L175" i="16" s="1"/>
  <c r="L102" i="16"/>
  <c r="L155" i="16" s="1"/>
  <c r="L101" i="16"/>
  <c r="L154" i="16" s="1"/>
  <c r="L140" i="16"/>
  <c r="L193" i="16" s="1"/>
  <c r="L111" i="16"/>
  <c r="L164" i="16" s="1"/>
  <c r="L145" i="16"/>
  <c r="L198" i="16" s="1"/>
  <c r="L123" i="16"/>
  <c r="L176" i="16" s="1"/>
  <c r="L125" i="16"/>
  <c r="L178" i="16" s="1"/>
  <c r="L104" i="16"/>
  <c r="L157" i="16" s="1"/>
  <c r="L141" i="16"/>
  <c r="L194" i="16" s="1"/>
  <c r="L132" i="16"/>
  <c r="L185" i="16" s="1"/>
  <c r="L118" i="16"/>
  <c r="L171" i="16" s="1"/>
  <c r="L128" i="16"/>
  <c r="L181" i="16" s="1"/>
  <c r="L108" i="16"/>
  <c r="L161" i="16" s="1"/>
  <c r="L135" i="16"/>
  <c r="L188" i="16" s="1"/>
  <c r="L137" i="16"/>
  <c r="L190" i="16" s="1"/>
  <c r="L105" i="16"/>
  <c r="L158" i="16" s="1"/>
  <c r="L133" i="16"/>
  <c r="L186" i="16" s="1"/>
  <c r="L106" i="16"/>
  <c r="L159" i="16" s="1"/>
  <c r="L136" i="16"/>
  <c r="L189" i="16" s="1"/>
  <c r="L117" i="16"/>
  <c r="L170" i="16" s="1"/>
  <c r="L110" i="16"/>
  <c r="L163" i="16" s="1"/>
  <c r="L129" i="16"/>
  <c r="L182" i="16" s="1"/>
  <c r="L144" i="16"/>
  <c r="L197" i="16" s="1"/>
  <c r="L124" i="16"/>
  <c r="L177" i="16" s="1"/>
  <c r="L119" i="16"/>
  <c r="L172" i="16" s="1"/>
  <c r="L103" i="16"/>
  <c r="L156" i="16" s="1"/>
  <c r="L142" i="16"/>
  <c r="L195" i="16" s="1"/>
  <c r="L127" i="16"/>
  <c r="L180" i="16" s="1"/>
  <c r="L146" i="16"/>
  <c r="L199" i="16" s="1"/>
  <c r="L131" i="16"/>
  <c r="L184" i="16" s="1"/>
  <c r="L109" i="16"/>
  <c r="L162" i="16" s="1"/>
  <c r="L113" i="16"/>
  <c r="L166" i="16" s="1"/>
  <c r="K330" i="16"/>
  <c r="K31" i="18"/>
  <c r="K8" i="18" s="1"/>
  <c r="K8" i="19" s="1"/>
  <c r="K33" i="18"/>
  <c r="K10" i="18" s="1"/>
  <c r="K8" i="21" s="1"/>
  <c r="L95" i="16"/>
  <c r="K329" i="16"/>
  <c r="L322" i="16" l="1"/>
  <c r="L245" i="16"/>
  <c r="L298" i="16" s="1"/>
  <c r="L223" i="16"/>
  <c r="L276" i="16" s="1"/>
  <c r="L247" i="16"/>
  <c r="L300" i="16" s="1"/>
  <c r="L220" i="16"/>
  <c r="L273" i="16" s="1"/>
  <c r="L216" i="16"/>
  <c r="L269" i="16" s="1"/>
  <c r="L236" i="16"/>
  <c r="L289" i="16" s="1"/>
  <c r="L221" i="16"/>
  <c r="L274" i="16" s="1"/>
  <c r="L211" i="16"/>
  <c r="L264" i="16" s="1"/>
  <c r="L206" i="16"/>
  <c r="L259" i="16" s="1"/>
  <c r="L252" i="16"/>
  <c r="L305" i="16" s="1"/>
  <c r="L235" i="16"/>
  <c r="L288" i="16" s="1"/>
  <c r="L251" i="16"/>
  <c r="L304" i="16" s="1"/>
  <c r="L230" i="16"/>
  <c r="L283" i="16" s="1"/>
  <c r="L225" i="16"/>
  <c r="L278" i="16" s="1"/>
  <c r="L215" i="16"/>
  <c r="L268" i="16" s="1"/>
  <c r="L210" i="16"/>
  <c r="L263" i="16" s="1"/>
  <c r="L240" i="16"/>
  <c r="L293" i="16" s="1"/>
  <c r="L246" i="16"/>
  <c r="L299" i="16" s="1"/>
  <c r="L239" i="16"/>
  <c r="L292" i="16" s="1"/>
  <c r="L207" i="16"/>
  <c r="L260" i="16" s="1"/>
  <c r="L231" i="16"/>
  <c r="L284" i="16" s="1"/>
  <c r="L224" i="16"/>
  <c r="L277" i="16" s="1"/>
  <c r="L208" i="16"/>
  <c r="L261" i="16" s="1"/>
  <c r="L249" i="16"/>
  <c r="L302" i="16" s="1"/>
  <c r="L243" i="16"/>
  <c r="L296" i="16" s="1"/>
  <c r="L234" i="16"/>
  <c r="L287" i="16" s="1"/>
  <c r="L212" i="16"/>
  <c r="L265" i="16" s="1"/>
  <c r="L219" i="16"/>
  <c r="L272" i="16" s="1"/>
  <c r="L250" i="16"/>
  <c r="L303" i="16" s="1"/>
  <c r="L242" i="16"/>
  <c r="L295" i="16" s="1"/>
  <c r="L218" i="16"/>
  <c r="L271" i="16" s="1"/>
  <c r="L233" i="16"/>
  <c r="L286" i="16" s="1"/>
  <c r="L248" i="16"/>
  <c r="L301" i="16" s="1"/>
  <c r="L222" i="16"/>
  <c r="L275" i="16" s="1"/>
  <c r="L209" i="16"/>
  <c r="L262" i="16" s="1"/>
  <c r="L237" i="16"/>
  <c r="L290" i="16" s="1"/>
  <c r="L226" i="16"/>
  <c r="L279" i="16" s="1"/>
  <c r="L241" i="16"/>
  <c r="L294" i="16" s="1"/>
  <c r="L228" i="16"/>
  <c r="L281" i="16" s="1"/>
  <c r="L232" i="16"/>
  <c r="L285" i="16" s="1"/>
  <c r="L217" i="16"/>
  <c r="L270" i="16" s="1"/>
  <c r="L238" i="16"/>
  <c r="L291" i="16" s="1"/>
  <c r="L227" i="16"/>
  <c r="L280" i="16" s="1"/>
  <c r="L205" i="16"/>
  <c r="L229" i="16"/>
  <c r="L282" i="16" s="1"/>
  <c r="L214" i="16"/>
  <c r="L267" i="16" s="1"/>
  <c r="L244" i="16"/>
  <c r="L297" i="16" s="1"/>
  <c r="L213" i="16"/>
  <c r="L266" i="16" s="1"/>
  <c r="L148" i="16"/>
  <c r="L153" i="16"/>
  <c r="L253" i="16" l="1"/>
  <c r="L258" i="16"/>
  <c r="L323" i="16"/>
  <c r="L33" i="18" s="1"/>
  <c r="L10" i="18" s="1"/>
  <c r="L8" i="21" s="1"/>
  <c r="L32" i="18"/>
  <c r="L9" i="18" s="1"/>
  <c r="L8" i="20" s="1"/>
  <c r="M94" i="16"/>
  <c r="L328" i="16"/>
  <c r="L330" i="16" l="1"/>
  <c r="M137" i="16"/>
  <c r="M190" i="16" s="1"/>
  <c r="M115" i="16"/>
  <c r="M168" i="16" s="1"/>
  <c r="M147" i="16"/>
  <c r="M200" i="16" s="1"/>
  <c r="M143" i="16"/>
  <c r="M196" i="16" s="1"/>
  <c r="M116" i="16"/>
  <c r="M169" i="16" s="1"/>
  <c r="M139" i="16"/>
  <c r="M192" i="16" s="1"/>
  <c r="M112" i="16"/>
  <c r="M165" i="16" s="1"/>
  <c r="M108" i="16"/>
  <c r="M161" i="16" s="1"/>
  <c r="M136" i="16"/>
  <c r="M189" i="16" s="1"/>
  <c r="M129" i="16"/>
  <c r="M182" i="16" s="1"/>
  <c r="M122" i="16"/>
  <c r="M175" i="16" s="1"/>
  <c r="M142" i="16"/>
  <c r="M195" i="16" s="1"/>
  <c r="M135" i="16"/>
  <c r="M188" i="16" s="1"/>
  <c r="M128" i="16"/>
  <c r="M181" i="16" s="1"/>
  <c r="M107" i="16"/>
  <c r="M160" i="16" s="1"/>
  <c r="M105" i="16"/>
  <c r="M158" i="16" s="1"/>
  <c r="M130" i="16"/>
  <c r="M183" i="16" s="1"/>
  <c r="M126" i="16"/>
  <c r="M179" i="16" s="1"/>
  <c r="M100" i="16"/>
  <c r="M102" i="16"/>
  <c r="M155" i="16" s="1"/>
  <c r="M101" i="16"/>
  <c r="M154" i="16" s="1"/>
  <c r="M104" i="16"/>
  <c r="M157" i="16" s="1"/>
  <c r="M103" i="16"/>
  <c r="M156" i="16" s="1"/>
  <c r="M144" i="16"/>
  <c r="M197" i="16" s="1"/>
  <c r="M145" i="16"/>
  <c r="M198" i="16" s="1"/>
  <c r="M134" i="16"/>
  <c r="M187" i="16" s="1"/>
  <c r="M125" i="16"/>
  <c r="M178" i="16" s="1"/>
  <c r="M141" i="16"/>
  <c r="M194" i="16" s="1"/>
  <c r="M123" i="16"/>
  <c r="M176" i="16" s="1"/>
  <c r="M114" i="16"/>
  <c r="M167" i="16" s="1"/>
  <c r="M111" i="16"/>
  <c r="M164" i="16" s="1"/>
  <c r="M132" i="16"/>
  <c r="M185" i="16" s="1"/>
  <c r="M118" i="16"/>
  <c r="M171" i="16" s="1"/>
  <c r="M121" i="16"/>
  <c r="M174" i="16" s="1"/>
  <c r="M131" i="16"/>
  <c r="M184" i="16" s="1"/>
  <c r="M124" i="16"/>
  <c r="M177" i="16" s="1"/>
  <c r="M127" i="16"/>
  <c r="M180" i="16" s="1"/>
  <c r="M120" i="16"/>
  <c r="M173" i="16" s="1"/>
  <c r="M140" i="16"/>
  <c r="M193" i="16" s="1"/>
  <c r="M119" i="16"/>
  <c r="M172" i="16" s="1"/>
  <c r="M106" i="16"/>
  <c r="M159" i="16" s="1"/>
  <c r="M110" i="16"/>
  <c r="M163" i="16" s="1"/>
  <c r="M138" i="16"/>
  <c r="M191" i="16" s="1"/>
  <c r="M146" i="16"/>
  <c r="M199" i="16" s="1"/>
  <c r="M133" i="16"/>
  <c r="M186" i="16" s="1"/>
  <c r="M109" i="16"/>
  <c r="M162" i="16" s="1"/>
  <c r="M117" i="16"/>
  <c r="M170" i="16" s="1"/>
  <c r="M113" i="16"/>
  <c r="M166" i="16" s="1"/>
  <c r="L31" i="18"/>
  <c r="L8" i="18" s="1"/>
  <c r="L8" i="19" s="1"/>
  <c r="M95" i="16"/>
  <c r="L329" i="16"/>
  <c r="M322" i="16" l="1"/>
  <c r="M148" i="16"/>
  <c r="M153" i="16"/>
  <c r="M248" i="16"/>
  <c r="M301" i="16" s="1"/>
  <c r="M226" i="16"/>
  <c r="M279" i="16" s="1"/>
  <c r="M243" i="16"/>
  <c r="M296" i="16" s="1"/>
  <c r="M212" i="16"/>
  <c r="M265" i="16" s="1"/>
  <c r="M246" i="16"/>
  <c r="M299" i="16" s="1"/>
  <c r="M241" i="16"/>
  <c r="M294" i="16" s="1"/>
  <c r="M231" i="16"/>
  <c r="M284" i="16" s="1"/>
  <c r="M252" i="16"/>
  <c r="M305" i="16" s="1"/>
  <c r="M235" i="16"/>
  <c r="M288" i="16" s="1"/>
  <c r="M251" i="16"/>
  <c r="M304" i="16" s="1"/>
  <c r="M245" i="16"/>
  <c r="M298" i="16" s="1"/>
  <c r="M240" i="16"/>
  <c r="M293" i="16" s="1"/>
  <c r="M230" i="16"/>
  <c r="M283" i="16" s="1"/>
  <c r="M225" i="16"/>
  <c r="M278" i="16" s="1"/>
  <c r="M215" i="16"/>
  <c r="M268" i="16" s="1"/>
  <c r="M210" i="16"/>
  <c r="M263" i="16" s="1"/>
  <c r="M205" i="16"/>
  <c r="M220" i="16"/>
  <c r="M273" i="16" s="1"/>
  <c r="M223" i="16"/>
  <c r="M276" i="16" s="1"/>
  <c r="M207" i="16"/>
  <c r="M260" i="16" s="1"/>
  <c r="M247" i="16"/>
  <c r="M300" i="16" s="1"/>
  <c r="M224" i="16"/>
  <c r="M277" i="16" s="1"/>
  <c r="M208" i="16"/>
  <c r="M261" i="16" s="1"/>
  <c r="M232" i="16"/>
  <c r="M285" i="16" s="1"/>
  <c r="M216" i="16"/>
  <c r="M269" i="16" s="1"/>
  <c r="M209" i="16"/>
  <c r="M262" i="16" s="1"/>
  <c r="M234" i="16"/>
  <c r="M287" i="16" s="1"/>
  <c r="M221" i="16"/>
  <c r="M274" i="16" s="1"/>
  <c r="M219" i="16"/>
  <c r="M272" i="16" s="1"/>
  <c r="M206" i="16"/>
  <c r="M259" i="16" s="1"/>
  <c r="M237" i="16"/>
  <c r="M290" i="16" s="1"/>
  <c r="M228" i="16"/>
  <c r="M281" i="16" s="1"/>
  <c r="M250" i="16"/>
  <c r="M303" i="16" s="1"/>
  <c r="M244" i="16"/>
  <c r="M297" i="16" s="1"/>
  <c r="M222" i="16"/>
  <c r="M275" i="16" s="1"/>
  <c r="M213" i="16"/>
  <c r="M266" i="16" s="1"/>
  <c r="M218" i="16"/>
  <c r="M271" i="16" s="1"/>
  <c r="M233" i="16"/>
  <c r="M286" i="16" s="1"/>
  <c r="M239" i="16"/>
  <c r="M292" i="16" s="1"/>
  <c r="M217" i="16"/>
  <c r="M270" i="16" s="1"/>
  <c r="M249" i="16"/>
  <c r="M302" i="16" s="1"/>
  <c r="M242" i="16"/>
  <c r="M295" i="16" s="1"/>
  <c r="M211" i="16"/>
  <c r="M264" i="16" s="1"/>
  <c r="M227" i="16"/>
  <c r="M280" i="16" s="1"/>
  <c r="M236" i="16"/>
  <c r="M289" i="16" s="1"/>
  <c r="M214" i="16"/>
  <c r="M267" i="16" s="1"/>
  <c r="M238" i="16"/>
  <c r="M291" i="16" s="1"/>
  <c r="M229" i="16"/>
  <c r="M282" i="16" s="1"/>
  <c r="M323" i="16" l="1"/>
  <c r="M330" i="16" s="1"/>
  <c r="M33" i="18"/>
  <c r="M10" i="18" s="1"/>
  <c r="M8" i="21" s="1"/>
  <c r="M32" i="18"/>
  <c r="M9" i="18" s="1"/>
  <c r="M8" i="20" s="1"/>
  <c r="M253" i="16"/>
  <c r="M258" i="16"/>
  <c r="N94" i="16"/>
  <c r="M328" i="16"/>
  <c r="N140" i="16" l="1"/>
  <c r="N193" i="16" s="1"/>
  <c r="N118" i="16"/>
  <c r="N171" i="16" s="1"/>
  <c r="N139" i="16"/>
  <c r="N192" i="16" s="1"/>
  <c r="N112" i="16"/>
  <c r="N165" i="16" s="1"/>
  <c r="N108" i="16"/>
  <c r="N161" i="16" s="1"/>
  <c r="N135" i="16"/>
  <c r="N188" i="16" s="1"/>
  <c r="N104" i="16"/>
  <c r="N157" i="16" s="1"/>
  <c r="N121" i="16"/>
  <c r="N174" i="16" s="1"/>
  <c r="N114" i="16"/>
  <c r="N167" i="16" s="1"/>
  <c r="N127" i="16"/>
  <c r="N180" i="16" s="1"/>
  <c r="N106" i="16"/>
  <c r="N159" i="16" s="1"/>
  <c r="N130" i="16"/>
  <c r="N183" i="16" s="1"/>
  <c r="N126" i="16"/>
  <c r="N179" i="16" s="1"/>
  <c r="N100" i="16"/>
  <c r="N115" i="16"/>
  <c r="N168" i="16" s="1"/>
  <c r="N147" i="16"/>
  <c r="N200" i="16" s="1"/>
  <c r="N102" i="16"/>
  <c r="N155" i="16" s="1"/>
  <c r="N101" i="16"/>
  <c r="N154" i="16" s="1"/>
  <c r="N122" i="16"/>
  <c r="N175" i="16" s="1"/>
  <c r="N103" i="16"/>
  <c r="N156" i="16" s="1"/>
  <c r="N143" i="16"/>
  <c r="N196" i="16" s="1"/>
  <c r="N116" i="16"/>
  <c r="N169" i="16" s="1"/>
  <c r="N134" i="16"/>
  <c r="N187" i="16" s="1"/>
  <c r="N125" i="16"/>
  <c r="N178" i="16" s="1"/>
  <c r="N107" i="16"/>
  <c r="N160" i="16" s="1"/>
  <c r="N141" i="16"/>
  <c r="N194" i="16" s="1"/>
  <c r="N132" i="16"/>
  <c r="N185" i="16" s="1"/>
  <c r="N123" i="16"/>
  <c r="N176" i="16" s="1"/>
  <c r="N111" i="16"/>
  <c r="N164" i="16" s="1"/>
  <c r="N128" i="16"/>
  <c r="N181" i="16" s="1"/>
  <c r="N137" i="16"/>
  <c r="N190" i="16" s="1"/>
  <c r="N105" i="16"/>
  <c r="N158" i="16" s="1"/>
  <c r="N146" i="16"/>
  <c r="N199" i="16" s="1"/>
  <c r="N142" i="16"/>
  <c r="N195" i="16" s="1"/>
  <c r="N109" i="16"/>
  <c r="N162" i="16" s="1"/>
  <c r="N113" i="16"/>
  <c r="N166" i="16" s="1"/>
  <c r="N145" i="16"/>
  <c r="N198" i="16" s="1"/>
  <c r="N133" i="16"/>
  <c r="N186" i="16" s="1"/>
  <c r="N144" i="16"/>
  <c r="N197" i="16" s="1"/>
  <c r="N120" i="16"/>
  <c r="N173" i="16" s="1"/>
  <c r="N124" i="16"/>
  <c r="N177" i="16" s="1"/>
  <c r="N119" i="16"/>
  <c r="N172" i="16" s="1"/>
  <c r="N129" i="16"/>
  <c r="N182" i="16" s="1"/>
  <c r="N110" i="16"/>
  <c r="N163" i="16" s="1"/>
  <c r="N138" i="16"/>
  <c r="N191" i="16" s="1"/>
  <c r="N131" i="16"/>
  <c r="N184" i="16" s="1"/>
  <c r="N117" i="16"/>
  <c r="N170" i="16" s="1"/>
  <c r="N136" i="16"/>
  <c r="N189" i="16" s="1"/>
  <c r="M31" i="18"/>
  <c r="M8" i="18" s="1"/>
  <c r="M8" i="19" s="1"/>
  <c r="N95" i="16"/>
  <c r="M329" i="16"/>
  <c r="N251" i="16" l="1"/>
  <c r="N304" i="16" s="1"/>
  <c r="N229" i="16"/>
  <c r="N282" i="16" s="1"/>
  <c r="N207" i="16"/>
  <c r="N260" i="16" s="1"/>
  <c r="N239" i="16"/>
  <c r="N292" i="16" s="1"/>
  <c r="N235" i="16"/>
  <c r="N288" i="16" s="1"/>
  <c r="N208" i="16"/>
  <c r="N261" i="16" s="1"/>
  <c r="N236" i="16"/>
  <c r="N289" i="16" s="1"/>
  <c r="N226" i="16"/>
  <c r="N279" i="16" s="1"/>
  <c r="N221" i="16"/>
  <c r="N274" i="16" s="1"/>
  <c r="N216" i="16"/>
  <c r="N269" i="16" s="1"/>
  <c r="N211" i="16"/>
  <c r="N264" i="16" s="1"/>
  <c r="N206" i="16"/>
  <c r="N259" i="16" s="1"/>
  <c r="N252" i="16"/>
  <c r="N305" i="16" s="1"/>
  <c r="N245" i="16"/>
  <c r="N298" i="16" s="1"/>
  <c r="N240" i="16"/>
  <c r="N293" i="16" s="1"/>
  <c r="N230" i="16"/>
  <c r="N283" i="16" s="1"/>
  <c r="N225" i="16"/>
  <c r="N278" i="16" s="1"/>
  <c r="N215" i="16"/>
  <c r="N268" i="16" s="1"/>
  <c r="N210" i="16"/>
  <c r="N263" i="16" s="1"/>
  <c r="N220" i="16"/>
  <c r="N273" i="16" s="1"/>
  <c r="N205" i="16"/>
  <c r="N250" i="16"/>
  <c r="N303" i="16" s="1"/>
  <c r="N247" i="16"/>
  <c r="N300" i="16" s="1"/>
  <c r="N231" i="16"/>
  <c r="N284" i="16" s="1"/>
  <c r="N224" i="16"/>
  <c r="N277" i="16" s="1"/>
  <c r="N232" i="16"/>
  <c r="N285" i="16" s="1"/>
  <c r="N209" i="16"/>
  <c r="N262" i="16" s="1"/>
  <c r="N248" i="16"/>
  <c r="N301" i="16" s="1"/>
  <c r="N243" i="16"/>
  <c r="N296" i="16" s="1"/>
  <c r="N212" i="16"/>
  <c r="N265" i="16" s="1"/>
  <c r="N219" i="16"/>
  <c r="N272" i="16" s="1"/>
  <c r="N246" i="16"/>
  <c r="N299" i="16" s="1"/>
  <c r="N237" i="16"/>
  <c r="N290" i="16" s="1"/>
  <c r="N228" i="16"/>
  <c r="N281" i="16" s="1"/>
  <c r="N244" i="16"/>
  <c r="N297" i="16" s="1"/>
  <c r="N222" i="16"/>
  <c r="N275" i="16" s="1"/>
  <c r="N213" i="16"/>
  <c r="N266" i="16" s="1"/>
  <c r="N233" i="16"/>
  <c r="N286" i="16" s="1"/>
  <c r="N241" i="16"/>
  <c r="N294" i="16" s="1"/>
  <c r="N217" i="16"/>
  <c r="N270" i="16" s="1"/>
  <c r="N214" i="16"/>
  <c r="N267" i="16" s="1"/>
  <c r="N218" i="16"/>
  <c r="N271" i="16" s="1"/>
  <c r="N227" i="16"/>
  <c r="N280" i="16" s="1"/>
  <c r="N242" i="16"/>
  <c r="N295" i="16" s="1"/>
  <c r="N234" i="16"/>
  <c r="N287" i="16" s="1"/>
  <c r="N238" i="16"/>
  <c r="N291" i="16" s="1"/>
  <c r="N223" i="16"/>
  <c r="N276" i="16" s="1"/>
  <c r="N249" i="16"/>
  <c r="N302" i="16" s="1"/>
  <c r="N148" i="16"/>
  <c r="N153" i="16"/>
  <c r="N322" i="16"/>
  <c r="O94" i="16" l="1"/>
  <c r="N328" i="16"/>
  <c r="N253" i="16"/>
  <c r="N258" i="16"/>
  <c r="N323" i="16"/>
  <c r="N32" i="18" s="1"/>
  <c r="N9" i="18" s="1"/>
  <c r="N8" i="20" s="1"/>
  <c r="N330" i="16" l="1"/>
  <c r="O143" i="16"/>
  <c r="O196" i="16" s="1"/>
  <c r="O121" i="16"/>
  <c r="O174" i="16" s="1"/>
  <c r="O135" i="16"/>
  <c r="O188" i="16" s="1"/>
  <c r="O104" i="16"/>
  <c r="O157" i="16" s="1"/>
  <c r="O131" i="16"/>
  <c r="O184" i="16" s="1"/>
  <c r="O127" i="16"/>
  <c r="O180" i="16" s="1"/>
  <c r="O100" i="16"/>
  <c r="O142" i="16"/>
  <c r="O195" i="16" s="1"/>
  <c r="O128" i="16"/>
  <c r="O181" i="16" s="1"/>
  <c r="O141" i="16"/>
  <c r="O194" i="16" s="1"/>
  <c r="O134" i="16"/>
  <c r="O187" i="16" s="1"/>
  <c r="O106" i="16"/>
  <c r="O159" i="16" s="1"/>
  <c r="O115" i="16"/>
  <c r="O168" i="16" s="1"/>
  <c r="O147" i="16"/>
  <c r="O200" i="16" s="1"/>
  <c r="O102" i="16"/>
  <c r="O155" i="16" s="1"/>
  <c r="O101" i="16"/>
  <c r="O154" i="16" s="1"/>
  <c r="O122" i="16"/>
  <c r="O175" i="16" s="1"/>
  <c r="O103" i="16"/>
  <c r="O156" i="16" s="1"/>
  <c r="O139" i="16"/>
  <c r="O192" i="16" s="1"/>
  <c r="O116" i="16"/>
  <c r="O169" i="16" s="1"/>
  <c r="O117" i="16"/>
  <c r="O170" i="16" s="1"/>
  <c r="O136" i="16"/>
  <c r="O189" i="16" s="1"/>
  <c r="O132" i="16"/>
  <c r="O185" i="16" s="1"/>
  <c r="O125" i="16"/>
  <c r="O178" i="16" s="1"/>
  <c r="O107" i="16"/>
  <c r="O160" i="16" s="1"/>
  <c r="O123" i="16"/>
  <c r="O176" i="16" s="1"/>
  <c r="O111" i="16"/>
  <c r="O164" i="16" s="1"/>
  <c r="O114" i="16"/>
  <c r="O167" i="16" s="1"/>
  <c r="O118" i="16"/>
  <c r="O171" i="16" s="1"/>
  <c r="O130" i="16"/>
  <c r="O183" i="16" s="1"/>
  <c r="O108" i="16"/>
  <c r="O161" i="16" s="1"/>
  <c r="O137" i="16"/>
  <c r="O190" i="16" s="1"/>
  <c r="O105" i="16"/>
  <c r="O158" i="16" s="1"/>
  <c r="O146" i="16"/>
  <c r="O199" i="16" s="1"/>
  <c r="O144" i="16"/>
  <c r="O197" i="16" s="1"/>
  <c r="O126" i="16"/>
  <c r="O179" i="16" s="1"/>
  <c r="O119" i="16"/>
  <c r="O172" i="16" s="1"/>
  <c r="O112" i="16"/>
  <c r="O165" i="16" s="1"/>
  <c r="O140" i="16"/>
  <c r="O193" i="16" s="1"/>
  <c r="O120" i="16"/>
  <c r="O173" i="16" s="1"/>
  <c r="O145" i="16"/>
  <c r="O198" i="16" s="1"/>
  <c r="O124" i="16"/>
  <c r="O177" i="16" s="1"/>
  <c r="O129" i="16"/>
  <c r="O182" i="16" s="1"/>
  <c r="O133" i="16"/>
  <c r="O186" i="16" s="1"/>
  <c r="O138" i="16"/>
  <c r="O191" i="16" s="1"/>
  <c r="O113" i="16"/>
  <c r="O166" i="16" s="1"/>
  <c r="O110" i="16"/>
  <c r="O163" i="16" s="1"/>
  <c r="O109" i="16"/>
  <c r="O162" i="16" s="1"/>
  <c r="O95" i="16"/>
  <c r="N329" i="16"/>
  <c r="N31" i="18"/>
  <c r="N8" i="18" s="1"/>
  <c r="N8" i="19"/>
  <c r="N33" i="18"/>
  <c r="N10" i="18" s="1"/>
  <c r="N8" i="21" s="1"/>
  <c r="O148" i="16" l="1"/>
  <c r="O153" i="16"/>
  <c r="O322" i="16"/>
  <c r="O232" i="16"/>
  <c r="O285" i="16" s="1"/>
  <c r="O210" i="16"/>
  <c r="O263" i="16" s="1"/>
  <c r="O231" i="16"/>
  <c r="O284" i="16" s="1"/>
  <c r="O252" i="16"/>
  <c r="O305" i="16" s="1"/>
  <c r="O245" i="16"/>
  <c r="O298" i="16" s="1"/>
  <c r="O240" i="16"/>
  <c r="O293" i="16" s="1"/>
  <c r="O235" i="16"/>
  <c r="O288" i="16" s="1"/>
  <c r="O230" i="16"/>
  <c r="O283" i="16" s="1"/>
  <c r="O225" i="16"/>
  <c r="O278" i="16" s="1"/>
  <c r="O215" i="16"/>
  <c r="O268" i="16" s="1"/>
  <c r="O251" i="16"/>
  <c r="O304" i="16" s="1"/>
  <c r="O220" i="16"/>
  <c r="O273" i="16" s="1"/>
  <c r="O205" i="16"/>
  <c r="O250" i="16"/>
  <c r="O303" i="16" s="1"/>
  <c r="O247" i="16"/>
  <c r="O300" i="16" s="1"/>
  <c r="O224" i="16"/>
  <c r="O277" i="16" s="1"/>
  <c r="O208" i="16"/>
  <c r="O261" i="16" s="1"/>
  <c r="O209" i="16"/>
  <c r="O262" i="16" s="1"/>
  <c r="O248" i="16"/>
  <c r="O301" i="16" s="1"/>
  <c r="O216" i="16"/>
  <c r="O269" i="16" s="1"/>
  <c r="O233" i="16"/>
  <c r="O286" i="16" s="1"/>
  <c r="O219" i="16"/>
  <c r="O272" i="16" s="1"/>
  <c r="O246" i="16"/>
  <c r="O299" i="16" s="1"/>
  <c r="O237" i="16"/>
  <c r="O290" i="16" s="1"/>
  <c r="O228" i="16"/>
  <c r="O281" i="16" s="1"/>
  <c r="O206" i="16"/>
  <c r="O259" i="16" s="1"/>
  <c r="O241" i="16"/>
  <c r="O294" i="16" s="1"/>
  <c r="O207" i="16"/>
  <c r="O260" i="16" s="1"/>
  <c r="O222" i="16"/>
  <c r="O275" i="16" s="1"/>
  <c r="O213" i="16"/>
  <c r="O266" i="16" s="1"/>
  <c r="O211" i="16"/>
  <c r="O264" i="16" s="1"/>
  <c r="O239" i="16"/>
  <c r="O292" i="16" s="1"/>
  <c r="O217" i="16"/>
  <c r="O270" i="16" s="1"/>
  <c r="O238" i="16"/>
  <c r="O291" i="16" s="1"/>
  <c r="O223" i="16"/>
  <c r="O276" i="16" s="1"/>
  <c r="O236" i="16"/>
  <c r="O289" i="16" s="1"/>
  <c r="O229" i="16"/>
  <c r="O282" i="16" s="1"/>
  <c r="O227" i="16"/>
  <c r="O280" i="16" s="1"/>
  <c r="O226" i="16"/>
  <c r="O279" i="16" s="1"/>
  <c r="O242" i="16"/>
  <c r="O295" i="16" s="1"/>
  <c r="O221" i="16"/>
  <c r="O274" i="16" s="1"/>
  <c r="O214" i="16"/>
  <c r="O267" i="16" s="1"/>
  <c r="O244" i="16"/>
  <c r="O297" i="16" s="1"/>
  <c r="O218" i="16"/>
  <c r="O271" i="16" s="1"/>
  <c r="O234" i="16"/>
  <c r="O287" i="16" s="1"/>
  <c r="O249" i="16"/>
  <c r="O302" i="16" s="1"/>
  <c r="O243" i="16"/>
  <c r="O296" i="16" s="1"/>
  <c r="O212" i="16"/>
  <c r="O265" i="16" s="1"/>
  <c r="O253" i="16" l="1"/>
  <c r="O258" i="16"/>
  <c r="P94" i="16"/>
  <c r="O328" i="16"/>
  <c r="O323" i="16"/>
  <c r="O32" i="18" s="1"/>
  <c r="O9" i="18" s="1"/>
  <c r="O8" i="20" s="1"/>
  <c r="O330" i="16" l="1"/>
  <c r="O31" i="18"/>
  <c r="O8" i="18" s="1"/>
  <c r="O8" i="19" s="1"/>
  <c r="O33" i="18"/>
  <c r="O10" i="18" s="1"/>
  <c r="O8" i="21" s="1"/>
  <c r="P146" i="16"/>
  <c r="P199" i="16" s="1"/>
  <c r="P124" i="16"/>
  <c r="P177" i="16" s="1"/>
  <c r="P102" i="16"/>
  <c r="P155" i="16" s="1"/>
  <c r="P131" i="16"/>
  <c r="P184" i="16" s="1"/>
  <c r="P127" i="16"/>
  <c r="P180" i="16" s="1"/>
  <c r="P100" i="16"/>
  <c r="P123" i="16"/>
  <c r="P176" i="16" s="1"/>
  <c r="P120" i="16"/>
  <c r="P173" i="16" s="1"/>
  <c r="P113" i="16"/>
  <c r="P166" i="16" s="1"/>
  <c r="P106" i="16"/>
  <c r="P159" i="16" s="1"/>
  <c r="P105" i="16"/>
  <c r="P158" i="16" s="1"/>
  <c r="P119" i="16"/>
  <c r="P172" i="16" s="1"/>
  <c r="P104" i="16"/>
  <c r="P157" i="16" s="1"/>
  <c r="P147" i="16"/>
  <c r="P200" i="16" s="1"/>
  <c r="P101" i="16"/>
  <c r="P154" i="16" s="1"/>
  <c r="P122" i="16"/>
  <c r="P175" i="16" s="1"/>
  <c r="P103" i="16"/>
  <c r="P156" i="16" s="1"/>
  <c r="P139" i="16"/>
  <c r="P192" i="16" s="1"/>
  <c r="P116" i="16"/>
  <c r="P169" i="16" s="1"/>
  <c r="P143" i="16"/>
  <c r="P196" i="16" s="1"/>
  <c r="P117" i="16"/>
  <c r="P170" i="16" s="1"/>
  <c r="P135" i="16"/>
  <c r="P188" i="16" s="1"/>
  <c r="P134" i="16"/>
  <c r="P187" i="16" s="1"/>
  <c r="P111" i="16"/>
  <c r="P164" i="16" s="1"/>
  <c r="P141" i="16"/>
  <c r="P194" i="16" s="1"/>
  <c r="P132" i="16"/>
  <c r="P185" i="16" s="1"/>
  <c r="P114" i="16"/>
  <c r="P167" i="16" s="1"/>
  <c r="P118" i="16"/>
  <c r="P171" i="16" s="1"/>
  <c r="P130" i="16"/>
  <c r="P183" i="16" s="1"/>
  <c r="P128" i="16"/>
  <c r="P181" i="16" s="1"/>
  <c r="P108" i="16"/>
  <c r="P161" i="16" s="1"/>
  <c r="P137" i="16"/>
  <c r="P190" i="16" s="1"/>
  <c r="P121" i="16"/>
  <c r="P174" i="16" s="1"/>
  <c r="P115" i="16"/>
  <c r="P168" i="16" s="1"/>
  <c r="P144" i="16"/>
  <c r="P197" i="16" s="1"/>
  <c r="P126" i="16"/>
  <c r="P179" i="16" s="1"/>
  <c r="P112" i="16"/>
  <c r="P165" i="16" s="1"/>
  <c r="P133" i="16"/>
  <c r="P186" i="16" s="1"/>
  <c r="P138" i="16"/>
  <c r="P191" i="16" s="1"/>
  <c r="P129" i="16"/>
  <c r="P182" i="16" s="1"/>
  <c r="P110" i="16"/>
  <c r="P163" i="16" s="1"/>
  <c r="P125" i="16"/>
  <c r="P178" i="16" s="1"/>
  <c r="P107" i="16"/>
  <c r="P160" i="16" s="1"/>
  <c r="P145" i="16"/>
  <c r="P198" i="16" s="1"/>
  <c r="P142" i="16"/>
  <c r="P195" i="16" s="1"/>
  <c r="P109" i="16"/>
  <c r="P162" i="16" s="1"/>
  <c r="P136" i="16"/>
  <c r="P189" i="16" s="1"/>
  <c r="P140" i="16"/>
  <c r="P193" i="16" s="1"/>
  <c r="P95" i="16"/>
  <c r="O329" i="16"/>
  <c r="P235" i="16" l="1"/>
  <c r="P288" i="16" s="1"/>
  <c r="P213" i="16"/>
  <c r="P266" i="16" s="1"/>
  <c r="P227" i="16"/>
  <c r="P280" i="16" s="1"/>
  <c r="P250" i="16"/>
  <c r="P303" i="16" s="1"/>
  <c r="P245" i="16"/>
  <c r="P298" i="16" s="1"/>
  <c r="P240" i="16"/>
  <c r="P293" i="16" s="1"/>
  <c r="P230" i="16"/>
  <c r="P283" i="16" s="1"/>
  <c r="P225" i="16"/>
  <c r="P278" i="16" s="1"/>
  <c r="P215" i="16"/>
  <c r="P268" i="16" s="1"/>
  <c r="P251" i="16"/>
  <c r="P304" i="16" s="1"/>
  <c r="P220" i="16"/>
  <c r="P273" i="16" s="1"/>
  <c r="P210" i="16"/>
  <c r="P263" i="16" s="1"/>
  <c r="P205" i="16"/>
  <c r="P244" i="16"/>
  <c r="P297" i="16" s="1"/>
  <c r="P234" i="16"/>
  <c r="P287" i="16" s="1"/>
  <c r="P219" i="16"/>
  <c r="P272" i="16" s="1"/>
  <c r="P231" i="16"/>
  <c r="P284" i="16" s="1"/>
  <c r="P208" i="16"/>
  <c r="P261" i="16" s="1"/>
  <c r="P209" i="16"/>
  <c r="P262" i="16" s="1"/>
  <c r="P248" i="16"/>
  <c r="P301" i="16" s="1"/>
  <c r="P232" i="16"/>
  <c r="P285" i="16" s="1"/>
  <c r="P216" i="16"/>
  <c r="P269" i="16" s="1"/>
  <c r="P233" i="16"/>
  <c r="P286" i="16" s="1"/>
  <c r="P249" i="16"/>
  <c r="P302" i="16" s="1"/>
  <c r="P217" i="16"/>
  <c r="P270" i="16" s="1"/>
  <c r="P246" i="16"/>
  <c r="P299" i="16" s="1"/>
  <c r="P237" i="16"/>
  <c r="P290" i="16" s="1"/>
  <c r="P228" i="16"/>
  <c r="P281" i="16" s="1"/>
  <c r="P206" i="16"/>
  <c r="P259" i="16" s="1"/>
  <c r="P222" i="16"/>
  <c r="P275" i="16" s="1"/>
  <c r="P241" i="16"/>
  <c r="P294" i="16" s="1"/>
  <c r="P238" i="16"/>
  <c r="P291" i="16" s="1"/>
  <c r="P211" i="16"/>
  <c r="P264" i="16" s="1"/>
  <c r="P226" i="16"/>
  <c r="P279" i="16" s="1"/>
  <c r="P239" i="16"/>
  <c r="P292" i="16" s="1"/>
  <c r="P252" i="16"/>
  <c r="P305" i="16" s="1"/>
  <c r="P243" i="16"/>
  <c r="P296" i="16" s="1"/>
  <c r="P212" i="16"/>
  <c r="P265" i="16" s="1"/>
  <c r="P207" i="16"/>
  <c r="P260" i="16" s="1"/>
  <c r="P247" i="16"/>
  <c r="P300" i="16" s="1"/>
  <c r="P242" i="16"/>
  <c r="P295" i="16" s="1"/>
  <c r="P221" i="16"/>
  <c r="P274" i="16" s="1"/>
  <c r="P236" i="16"/>
  <c r="P289" i="16" s="1"/>
  <c r="P214" i="16"/>
  <c r="P267" i="16" s="1"/>
  <c r="P218" i="16"/>
  <c r="P271" i="16" s="1"/>
  <c r="P229" i="16"/>
  <c r="P282" i="16" s="1"/>
  <c r="P223" i="16"/>
  <c r="P276" i="16" s="1"/>
  <c r="P224" i="16"/>
  <c r="P277" i="16" s="1"/>
  <c r="P148" i="16"/>
  <c r="P153" i="16"/>
  <c r="P322" i="16"/>
  <c r="P323" i="16" l="1"/>
  <c r="P32" i="18"/>
  <c r="P9" i="18" s="1"/>
  <c r="P33" i="18"/>
  <c r="P10" i="18" s="1"/>
  <c r="P8" i="21" s="1"/>
  <c r="P8" i="20"/>
  <c r="Q94" i="16"/>
  <c r="P328" i="16"/>
  <c r="P253" i="16"/>
  <c r="P258" i="16"/>
  <c r="Q127" i="16" l="1"/>
  <c r="Q180" i="16" s="1"/>
  <c r="Q105" i="16"/>
  <c r="Q158" i="16" s="1"/>
  <c r="Q123" i="16"/>
  <c r="Q176" i="16" s="1"/>
  <c r="Q119" i="16"/>
  <c r="Q172" i="16" s="1"/>
  <c r="Q135" i="16"/>
  <c r="Q188" i="16" s="1"/>
  <c r="Q128" i="16"/>
  <c r="Q181" i="16" s="1"/>
  <c r="Q121" i="16"/>
  <c r="Q174" i="16" s="1"/>
  <c r="Q141" i="16"/>
  <c r="Q194" i="16" s="1"/>
  <c r="Q134" i="16"/>
  <c r="Q187" i="16" s="1"/>
  <c r="Q118" i="16"/>
  <c r="Q171" i="16" s="1"/>
  <c r="Q103" i="16"/>
  <c r="Q156" i="16" s="1"/>
  <c r="Q122" i="16"/>
  <c r="Q175" i="16" s="1"/>
  <c r="Q102" i="16"/>
  <c r="Q155" i="16" s="1"/>
  <c r="Q139" i="16"/>
  <c r="Q192" i="16" s="1"/>
  <c r="Q116" i="16"/>
  <c r="Q169" i="16" s="1"/>
  <c r="Q143" i="16"/>
  <c r="Q196" i="16" s="1"/>
  <c r="Q117" i="16"/>
  <c r="Q170" i="16" s="1"/>
  <c r="Q104" i="16"/>
  <c r="Q157" i="16" s="1"/>
  <c r="Q131" i="16"/>
  <c r="Q184" i="16" s="1"/>
  <c r="Q145" i="16"/>
  <c r="Q198" i="16" s="1"/>
  <c r="Q147" i="16"/>
  <c r="Q200" i="16" s="1"/>
  <c r="Q132" i="16"/>
  <c r="Q185" i="16" s="1"/>
  <c r="Q114" i="16"/>
  <c r="Q167" i="16" s="1"/>
  <c r="Q130" i="16"/>
  <c r="Q183" i="16" s="1"/>
  <c r="Q100" i="16"/>
  <c r="Q108" i="16"/>
  <c r="Q161" i="16" s="1"/>
  <c r="Q137" i="16"/>
  <c r="Q190" i="16" s="1"/>
  <c r="Q115" i="16"/>
  <c r="Q168" i="16" s="1"/>
  <c r="Q146" i="16"/>
  <c r="Q199" i="16" s="1"/>
  <c r="Q144" i="16"/>
  <c r="Q197" i="16" s="1"/>
  <c r="Q126" i="16"/>
  <c r="Q179" i="16" s="1"/>
  <c r="Q112" i="16"/>
  <c r="Q165" i="16" s="1"/>
  <c r="Q133" i="16"/>
  <c r="Q186" i="16" s="1"/>
  <c r="Q101" i="16"/>
  <c r="Q154" i="16" s="1"/>
  <c r="Q111" i="16"/>
  <c r="Q164" i="16" s="1"/>
  <c r="Q124" i="16"/>
  <c r="Q177" i="16" s="1"/>
  <c r="Q125" i="16"/>
  <c r="Q178" i="16" s="1"/>
  <c r="Q120" i="16"/>
  <c r="Q173" i="16" s="1"/>
  <c r="Q129" i="16"/>
  <c r="Q182" i="16" s="1"/>
  <c r="Q106" i="16"/>
  <c r="Q159" i="16" s="1"/>
  <c r="Q110" i="16"/>
  <c r="Q163" i="16" s="1"/>
  <c r="Q109" i="16"/>
  <c r="Q162" i="16" s="1"/>
  <c r="Q107" i="16"/>
  <c r="Q160" i="16" s="1"/>
  <c r="Q142" i="16"/>
  <c r="Q195" i="16" s="1"/>
  <c r="Q113" i="16"/>
  <c r="Q166" i="16" s="1"/>
  <c r="Q136" i="16"/>
  <c r="Q189" i="16" s="1"/>
  <c r="Q140" i="16"/>
  <c r="Q193" i="16" s="1"/>
  <c r="Q138" i="16"/>
  <c r="Q191" i="16" s="1"/>
  <c r="Q95" i="16"/>
  <c r="P329" i="16"/>
  <c r="P31" i="18"/>
  <c r="P8" i="18" s="1"/>
  <c r="P8" i="19" s="1"/>
  <c r="P330" i="16"/>
  <c r="Q238" i="16" l="1"/>
  <c r="Q291" i="16" s="1"/>
  <c r="Q216" i="16"/>
  <c r="Q269" i="16" s="1"/>
  <c r="Q250" i="16"/>
  <c r="Q303" i="16" s="1"/>
  <c r="Q223" i="16"/>
  <c r="Q276" i="16" s="1"/>
  <c r="Q219" i="16"/>
  <c r="Q272" i="16" s="1"/>
  <c r="Q252" i="16"/>
  <c r="Q305" i="16" s="1"/>
  <c r="Q251" i="16"/>
  <c r="Q304" i="16" s="1"/>
  <c r="Q235" i="16"/>
  <c r="Q288" i="16" s="1"/>
  <c r="Q220" i="16"/>
  <c r="Q273" i="16" s="1"/>
  <c r="Q210" i="16"/>
  <c r="Q263" i="16" s="1"/>
  <c r="Q205" i="16"/>
  <c r="Q244" i="16"/>
  <c r="Q297" i="16" s="1"/>
  <c r="Q234" i="16"/>
  <c r="Q287" i="16" s="1"/>
  <c r="Q239" i="16"/>
  <c r="Q292" i="16" s="1"/>
  <c r="Q229" i="16"/>
  <c r="Q282" i="16" s="1"/>
  <c r="Q224" i="16"/>
  <c r="Q277" i="16" s="1"/>
  <c r="Q214" i="16"/>
  <c r="Q267" i="16" s="1"/>
  <c r="Q209" i="16"/>
  <c r="Q262" i="16" s="1"/>
  <c r="Q248" i="16"/>
  <c r="Q301" i="16" s="1"/>
  <c r="Q232" i="16"/>
  <c r="Q285" i="16" s="1"/>
  <c r="Q240" i="16"/>
  <c r="Q293" i="16" s="1"/>
  <c r="Q233" i="16"/>
  <c r="Q286" i="16" s="1"/>
  <c r="Q249" i="16"/>
  <c r="Q302" i="16" s="1"/>
  <c r="Q217" i="16"/>
  <c r="Q270" i="16" s="1"/>
  <c r="Q241" i="16"/>
  <c r="Q294" i="16" s="1"/>
  <c r="Q225" i="16"/>
  <c r="Q278" i="16" s="1"/>
  <c r="Q218" i="16"/>
  <c r="Q271" i="16" s="1"/>
  <c r="Q246" i="16"/>
  <c r="Q299" i="16" s="1"/>
  <c r="Q237" i="16"/>
  <c r="Q290" i="16" s="1"/>
  <c r="Q228" i="16"/>
  <c r="Q281" i="16" s="1"/>
  <c r="Q206" i="16"/>
  <c r="Q259" i="16" s="1"/>
  <c r="Q222" i="16"/>
  <c r="Q275" i="16" s="1"/>
  <c r="Q231" i="16"/>
  <c r="Q284" i="16" s="1"/>
  <c r="Q213" i="16"/>
  <c r="Q266" i="16" s="1"/>
  <c r="Q247" i="16"/>
  <c r="Q300" i="16" s="1"/>
  <c r="Q207" i="16"/>
  <c r="Q260" i="16" s="1"/>
  <c r="Q211" i="16"/>
  <c r="Q264" i="16" s="1"/>
  <c r="Q226" i="16"/>
  <c r="Q279" i="16" s="1"/>
  <c r="Q243" i="16"/>
  <c r="Q296" i="16" s="1"/>
  <c r="Q215" i="16"/>
  <c r="Q268" i="16" s="1"/>
  <c r="Q221" i="16"/>
  <c r="Q274" i="16" s="1"/>
  <c r="Q242" i="16"/>
  <c r="Q295" i="16" s="1"/>
  <c r="Q227" i="16"/>
  <c r="Q280" i="16" s="1"/>
  <c r="Q236" i="16"/>
  <c r="Q289" i="16" s="1"/>
  <c r="Q230" i="16"/>
  <c r="Q283" i="16" s="1"/>
  <c r="Q212" i="16"/>
  <c r="Q265" i="16" s="1"/>
  <c r="Q208" i="16"/>
  <c r="Q261" i="16" s="1"/>
  <c r="Q245" i="16"/>
  <c r="Q298" i="16" s="1"/>
  <c r="Q148" i="16"/>
  <c r="Q153" i="16"/>
  <c r="Q322" i="16"/>
  <c r="R94" i="16" l="1"/>
  <c r="Q328" i="16"/>
  <c r="Q253" i="16"/>
  <c r="Q258" i="16"/>
  <c r="Q323" i="16"/>
  <c r="Q33" i="18"/>
  <c r="Q10" i="18" s="1"/>
  <c r="Q8" i="21" s="1"/>
  <c r="Q32" i="18"/>
  <c r="Q9" i="18" s="1"/>
  <c r="Q8" i="20" s="1"/>
  <c r="Q330" i="16"/>
  <c r="R130" i="16" l="1"/>
  <c r="R183" i="16" s="1"/>
  <c r="R108" i="16"/>
  <c r="R161" i="16" s="1"/>
  <c r="R119" i="16"/>
  <c r="R172" i="16" s="1"/>
  <c r="R146" i="16"/>
  <c r="R199" i="16" s="1"/>
  <c r="R142" i="16"/>
  <c r="R195" i="16" s="1"/>
  <c r="R115" i="16"/>
  <c r="R168" i="16" s="1"/>
  <c r="R111" i="16"/>
  <c r="R164" i="16" s="1"/>
  <c r="R120" i="16"/>
  <c r="R173" i="16" s="1"/>
  <c r="R113" i="16"/>
  <c r="R166" i="16" s="1"/>
  <c r="R133" i="16"/>
  <c r="R186" i="16" s="1"/>
  <c r="R126" i="16"/>
  <c r="R179" i="16" s="1"/>
  <c r="R105" i="16"/>
  <c r="R158" i="16" s="1"/>
  <c r="R117" i="16"/>
  <c r="R170" i="16" s="1"/>
  <c r="R139" i="16"/>
  <c r="R192" i="16" s="1"/>
  <c r="R116" i="16"/>
  <c r="R169" i="16" s="1"/>
  <c r="R103" i="16"/>
  <c r="R156" i="16" s="1"/>
  <c r="R143" i="16"/>
  <c r="R196" i="16" s="1"/>
  <c r="R104" i="16"/>
  <c r="R157" i="16" s="1"/>
  <c r="R135" i="16"/>
  <c r="R188" i="16" s="1"/>
  <c r="R131" i="16"/>
  <c r="R184" i="16" s="1"/>
  <c r="R127" i="16"/>
  <c r="R180" i="16" s="1"/>
  <c r="R118" i="16"/>
  <c r="R171" i="16" s="1"/>
  <c r="R128" i="16"/>
  <c r="R181" i="16" s="1"/>
  <c r="R141" i="16"/>
  <c r="R194" i="16" s="1"/>
  <c r="R123" i="16"/>
  <c r="R176" i="16" s="1"/>
  <c r="R100" i="16"/>
  <c r="R137" i="16"/>
  <c r="R190" i="16" s="1"/>
  <c r="R144" i="16"/>
  <c r="R197" i="16" s="1"/>
  <c r="R121" i="16"/>
  <c r="R174" i="16" s="1"/>
  <c r="R112" i="16"/>
  <c r="R165" i="16" s="1"/>
  <c r="R101" i="16"/>
  <c r="R154" i="16" s="1"/>
  <c r="R124" i="16"/>
  <c r="R177" i="16" s="1"/>
  <c r="R109" i="16"/>
  <c r="R162" i="16" s="1"/>
  <c r="R106" i="16"/>
  <c r="R159" i="16" s="1"/>
  <c r="R102" i="16"/>
  <c r="R155" i="16" s="1"/>
  <c r="R136" i="16"/>
  <c r="R189" i="16" s="1"/>
  <c r="R147" i="16"/>
  <c r="R200" i="16" s="1"/>
  <c r="R134" i="16"/>
  <c r="R187" i="16" s="1"/>
  <c r="R132" i="16"/>
  <c r="R185" i="16" s="1"/>
  <c r="R114" i="16"/>
  <c r="R167" i="16" s="1"/>
  <c r="R145" i="16"/>
  <c r="R198" i="16" s="1"/>
  <c r="R138" i="16"/>
  <c r="R191" i="16" s="1"/>
  <c r="R125" i="16"/>
  <c r="R178" i="16" s="1"/>
  <c r="R129" i="16"/>
  <c r="R182" i="16" s="1"/>
  <c r="R122" i="16"/>
  <c r="R175" i="16" s="1"/>
  <c r="R110" i="16"/>
  <c r="R163" i="16" s="1"/>
  <c r="R140" i="16"/>
  <c r="R193" i="16" s="1"/>
  <c r="R107" i="16"/>
  <c r="R160" i="16" s="1"/>
  <c r="R95" i="16"/>
  <c r="Q329" i="16"/>
  <c r="Q31" i="18"/>
  <c r="Q8" i="18" s="1"/>
  <c r="Q8" i="19" s="1"/>
  <c r="R148" i="16" l="1"/>
  <c r="R153" i="16"/>
  <c r="R252" i="16"/>
  <c r="R305" i="16" s="1"/>
  <c r="R241" i="16"/>
  <c r="R294" i="16" s="1"/>
  <c r="R219" i="16"/>
  <c r="R272" i="16" s="1"/>
  <c r="R246" i="16"/>
  <c r="R299" i="16" s="1"/>
  <c r="R215" i="16"/>
  <c r="R268" i="16" s="1"/>
  <c r="R245" i="16"/>
  <c r="R298" i="16" s="1"/>
  <c r="R240" i="16"/>
  <c r="R293" i="16" s="1"/>
  <c r="R230" i="16"/>
  <c r="R283" i="16" s="1"/>
  <c r="R225" i="16"/>
  <c r="R278" i="16" s="1"/>
  <c r="R250" i="16"/>
  <c r="R303" i="16" s="1"/>
  <c r="R244" i="16"/>
  <c r="R297" i="16" s="1"/>
  <c r="R234" i="16"/>
  <c r="R287" i="16" s="1"/>
  <c r="R239" i="16"/>
  <c r="R292" i="16" s="1"/>
  <c r="R229" i="16"/>
  <c r="R282" i="16" s="1"/>
  <c r="R224" i="16"/>
  <c r="R277" i="16" s="1"/>
  <c r="R214" i="16"/>
  <c r="R267" i="16" s="1"/>
  <c r="R209" i="16"/>
  <c r="R262" i="16" s="1"/>
  <c r="R249" i="16"/>
  <c r="R302" i="16" s="1"/>
  <c r="R248" i="16"/>
  <c r="R301" i="16" s="1"/>
  <c r="R232" i="16"/>
  <c r="R285" i="16" s="1"/>
  <c r="R233" i="16"/>
  <c r="R286" i="16" s="1"/>
  <c r="R216" i="16"/>
  <c r="R269" i="16" s="1"/>
  <c r="R217" i="16"/>
  <c r="R270" i="16" s="1"/>
  <c r="R218" i="16"/>
  <c r="R271" i="16" s="1"/>
  <c r="R222" i="16"/>
  <c r="R275" i="16" s="1"/>
  <c r="R231" i="16"/>
  <c r="R284" i="16" s="1"/>
  <c r="R213" i="16"/>
  <c r="R266" i="16" s="1"/>
  <c r="R210" i="16"/>
  <c r="R263" i="16" s="1"/>
  <c r="R247" i="16"/>
  <c r="R300" i="16" s="1"/>
  <c r="R238" i="16"/>
  <c r="R291" i="16" s="1"/>
  <c r="R207" i="16"/>
  <c r="R260" i="16" s="1"/>
  <c r="R235" i="16"/>
  <c r="R288" i="16" s="1"/>
  <c r="R211" i="16"/>
  <c r="R264" i="16" s="1"/>
  <c r="R226" i="16"/>
  <c r="R279" i="16" s="1"/>
  <c r="R228" i="16"/>
  <c r="R281" i="16" s="1"/>
  <c r="R243" i="16"/>
  <c r="R296" i="16" s="1"/>
  <c r="R236" i="16"/>
  <c r="R289" i="16" s="1"/>
  <c r="R220" i="16"/>
  <c r="R273" i="16" s="1"/>
  <c r="R205" i="16"/>
  <c r="R242" i="16"/>
  <c r="R295" i="16" s="1"/>
  <c r="R237" i="16"/>
  <c r="R290" i="16" s="1"/>
  <c r="R221" i="16"/>
  <c r="R274" i="16" s="1"/>
  <c r="R208" i="16"/>
  <c r="R261" i="16" s="1"/>
  <c r="R223" i="16"/>
  <c r="R276" i="16" s="1"/>
  <c r="R212" i="16"/>
  <c r="R265" i="16" s="1"/>
  <c r="R227" i="16"/>
  <c r="R280" i="16" s="1"/>
  <c r="R251" i="16"/>
  <c r="R304" i="16" s="1"/>
  <c r="R206" i="16"/>
  <c r="R259" i="16" s="1"/>
  <c r="R322" i="16"/>
  <c r="R253" i="16" l="1"/>
  <c r="R258" i="16"/>
  <c r="S94" i="16"/>
  <c r="R328" i="16"/>
  <c r="R323" i="16"/>
  <c r="R330" i="16" s="1"/>
  <c r="S95" i="16" l="1"/>
  <c r="R329" i="16"/>
  <c r="R31" i="18"/>
  <c r="R8" i="18" s="1"/>
  <c r="R8" i="19" s="1"/>
  <c r="R33" i="18"/>
  <c r="R10" i="18" s="1"/>
  <c r="R8" i="21" s="1"/>
  <c r="R32" i="18"/>
  <c r="R9" i="18" s="1"/>
  <c r="R8" i="20" s="1"/>
  <c r="S133" i="16"/>
  <c r="S186" i="16" s="1"/>
  <c r="S111" i="16"/>
  <c r="S164" i="16" s="1"/>
  <c r="S146" i="16"/>
  <c r="S199" i="16" s="1"/>
  <c r="S142" i="16"/>
  <c r="S195" i="16" s="1"/>
  <c r="S115" i="16"/>
  <c r="S168" i="16" s="1"/>
  <c r="S138" i="16"/>
  <c r="S191" i="16" s="1"/>
  <c r="S107" i="16"/>
  <c r="S160" i="16" s="1"/>
  <c r="S141" i="16"/>
  <c r="S194" i="16" s="1"/>
  <c r="S134" i="16"/>
  <c r="S187" i="16" s="1"/>
  <c r="S127" i="16"/>
  <c r="S180" i="16" s="1"/>
  <c r="S147" i="16"/>
  <c r="S200" i="16" s="1"/>
  <c r="S140" i="16"/>
  <c r="S193" i="16" s="1"/>
  <c r="S104" i="16"/>
  <c r="S157" i="16" s="1"/>
  <c r="S126" i="16"/>
  <c r="S179" i="16" s="1"/>
  <c r="S125" i="16"/>
  <c r="S178" i="16" s="1"/>
  <c r="S122" i="16"/>
  <c r="S175" i="16" s="1"/>
  <c r="S120" i="16"/>
  <c r="S173" i="16" s="1"/>
  <c r="S143" i="16"/>
  <c r="S196" i="16" s="1"/>
  <c r="S117" i="16"/>
  <c r="S170" i="16" s="1"/>
  <c r="S135" i="16"/>
  <c r="S188" i="16" s="1"/>
  <c r="S131" i="16"/>
  <c r="S184" i="16" s="1"/>
  <c r="S118" i="16"/>
  <c r="S171" i="16" s="1"/>
  <c r="S144" i="16"/>
  <c r="S197" i="16" s="1"/>
  <c r="S123" i="16"/>
  <c r="S176" i="16" s="1"/>
  <c r="S105" i="16"/>
  <c r="S158" i="16" s="1"/>
  <c r="S108" i="16"/>
  <c r="S161" i="16" s="1"/>
  <c r="S100" i="16"/>
  <c r="S130" i="16"/>
  <c r="S183" i="16" s="1"/>
  <c r="S139" i="16"/>
  <c r="S192" i="16" s="1"/>
  <c r="S137" i="16"/>
  <c r="S190" i="16" s="1"/>
  <c r="S128" i="16"/>
  <c r="S181" i="16" s="1"/>
  <c r="S121" i="16"/>
  <c r="S174" i="16" s="1"/>
  <c r="S112" i="16"/>
  <c r="S165" i="16" s="1"/>
  <c r="S101" i="16"/>
  <c r="S154" i="16" s="1"/>
  <c r="S124" i="16"/>
  <c r="S177" i="16" s="1"/>
  <c r="S119" i="16"/>
  <c r="S172" i="16" s="1"/>
  <c r="S109" i="16"/>
  <c r="S162" i="16" s="1"/>
  <c r="S129" i="16"/>
  <c r="S182" i="16" s="1"/>
  <c r="S113" i="16"/>
  <c r="S166" i="16" s="1"/>
  <c r="S110" i="16"/>
  <c r="S163" i="16" s="1"/>
  <c r="S145" i="16"/>
  <c r="S198" i="16" s="1"/>
  <c r="S116" i="16"/>
  <c r="S169" i="16" s="1"/>
  <c r="S102" i="16"/>
  <c r="S155" i="16" s="1"/>
  <c r="S103" i="16"/>
  <c r="S156" i="16" s="1"/>
  <c r="S132" i="16"/>
  <c r="S185" i="16" s="1"/>
  <c r="S114" i="16"/>
  <c r="S167" i="16" s="1"/>
  <c r="S136" i="16"/>
  <c r="S189" i="16" s="1"/>
  <c r="S106" i="16"/>
  <c r="S159" i="16" s="1"/>
  <c r="S148" i="16" l="1"/>
  <c r="S153" i="16"/>
  <c r="S322" i="16"/>
  <c r="S252" i="16"/>
  <c r="S305" i="16" s="1"/>
  <c r="S244" i="16"/>
  <c r="S297" i="16" s="1"/>
  <c r="S222" i="16"/>
  <c r="S275" i="16" s="1"/>
  <c r="S242" i="16"/>
  <c r="S295" i="16" s="1"/>
  <c r="S211" i="16"/>
  <c r="S264" i="16" s="1"/>
  <c r="S251" i="16"/>
  <c r="S304" i="16" s="1"/>
  <c r="S235" i="16"/>
  <c r="S288" i="16" s="1"/>
  <c r="S220" i="16"/>
  <c r="S273" i="16" s="1"/>
  <c r="S215" i="16"/>
  <c r="S268" i="16" s="1"/>
  <c r="S210" i="16"/>
  <c r="S263" i="16" s="1"/>
  <c r="S205" i="16"/>
  <c r="S250" i="16"/>
  <c r="S303" i="16" s="1"/>
  <c r="S234" i="16"/>
  <c r="S287" i="16" s="1"/>
  <c r="S239" i="16"/>
  <c r="S292" i="16" s="1"/>
  <c r="S229" i="16"/>
  <c r="S282" i="16" s="1"/>
  <c r="S224" i="16"/>
  <c r="S277" i="16" s="1"/>
  <c r="S214" i="16"/>
  <c r="S267" i="16" s="1"/>
  <c r="S209" i="16"/>
  <c r="S262" i="16" s="1"/>
  <c r="S249" i="16"/>
  <c r="S302" i="16" s="1"/>
  <c r="S219" i="16"/>
  <c r="S272" i="16" s="1"/>
  <c r="S233" i="16"/>
  <c r="S286" i="16" s="1"/>
  <c r="S216" i="16"/>
  <c r="S269" i="16" s="1"/>
  <c r="S240" i="16"/>
  <c r="S293" i="16" s="1"/>
  <c r="S217" i="16"/>
  <c r="S270" i="16" s="1"/>
  <c r="S218" i="16"/>
  <c r="S271" i="16" s="1"/>
  <c r="S241" i="16"/>
  <c r="S294" i="16" s="1"/>
  <c r="S225" i="16"/>
  <c r="S278" i="16" s="1"/>
  <c r="S231" i="16"/>
  <c r="S284" i="16" s="1"/>
  <c r="S213" i="16"/>
  <c r="S266" i="16" s="1"/>
  <c r="S226" i="16"/>
  <c r="S279" i="16" s="1"/>
  <c r="S248" i="16"/>
  <c r="S301" i="16" s="1"/>
  <c r="S246" i="16"/>
  <c r="S299" i="16" s="1"/>
  <c r="S237" i="16"/>
  <c r="S290" i="16" s="1"/>
  <c r="S228" i="16"/>
  <c r="S281" i="16" s="1"/>
  <c r="S243" i="16"/>
  <c r="S296" i="16" s="1"/>
  <c r="S232" i="16"/>
  <c r="S285" i="16" s="1"/>
  <c r="S230" i="16"/>
  <c r="S283" i="16" s="1"/>
  <c r="S208" i="16"/>
  <c r="S261" i="16" s="1"/>
  <c r="S212" i="16"/>
  <c r="S265" i="16" s="1"/>
  <c r="S221" i="16"/>
  <c r="S274" i="16" s="1"/>
  <c r="S247" i="16"/>
  <c r="S300" i="16" s="1"/>
  <c r="S236" i="16"/>
  <c r="S289" i="16" s="1"/>
  <c r="S207" i="16"/>
  <c r="S260" i="16" s="1"/>
  <c r="S245" i="16"/>
  <c r="S298" i="16" s="1"/>
  <c r="S206" i="16"/>
  <c r="S259" i="16" s="1"/>
  <c r="S227" i="16"/>
  <c r="S280" i="16" s="1"/>
  <c r="S223" i="16"/>
  <c r="S276" i="16" s="1"/>
  <c r="S238" i="16"/>
  <c r="S291" i="16" s="1"/>
  <c r="S253" i="16" l="1"/>
  <c r="S258" i="16"/>
  <c r="T94" i="16"/>
  <c r="S328" i="16"/>
  <c r="S323" i="16"/>
  <c r="S330" i="16" s="1"/>
  <c r="T95" i="16" l="1"/>
  <c r="S329" i="16"/>
  <c r="S31" i="18"/>
  <c r="S8" i="18" s="1"/>
  <c r="S8" i="19" s="1"/>
  <c r="S32" i="18"/>
  <c r="S9" i="18" s="1"/>
  <c r="S8" i="20" s="1"/>
  <c r="T136" i="16"/>
  <c r="T189" i="16" s="1"/>
  <c r="T114" i="16"/>
  <c r="T167" i="16" s="1"/>
  <c r="T138" i="16"/>
  <c r="T191" i="16" s="1"/>
  <c r="T111" i="16"/>
  <c r="T164" i="16" s="1"/>
  <c r="T107" i="16"/>
  <c r="T160" i="16" s="1"/>
  <c r="T134" i="16"/>
  <c r="T187" i="16" s="1"/>
  <c r="T103" i="16"/>
  <c r="T156" i="16" s="1"/>
  <c r="T120" i="16"/>
  <c r="T173" i="16" s="1"/>
  <c r="T126" i="16"/>
  <c r="T179" i="16" s="1"/>
  <c r="T119" i="16"/>
  <c r="T172" i="16" s="1"/>
  <c r="T112" i="16"/>
  <c r="T165" i="16" s="1"/>
  <c r="T105" i="16"/>
  <c r="T158" i="16" s="1"/>
  <c r="T104" i="16"/>
  <c r="T157" i="16" s="1"/>
  <c r="T118" i="16"/>
  <c r="T171" i="16" s="1"/>
  <c r="T125" i="16"/>
  <c r="T178" i="16" s="1"/>
  <c r="T122" i="16"/>
  <c r="T175" i="16" s="1"/>
  <c r="T124" i="16"/>
  <c r="T177" i="16" s="1"/>
  <c r="T123" i="16"/>
  <c r="T176" i="16" s="1"/>
  <c r="T121" i="16"/>
  <c r="T174" i="16" s="1"/>
  <c r="T116" i="16"/>
  <c r="T169" i="16" s="1"/>
  <c r="T102" i="16"/>
  <c r="T155" i="16" s="1"/>
  <c r="T117" i="16"/>
  <c r="T170" i="16" s="1"/>
  <c r="T135" i="16"/>
  <c r="T188" i="16" s="1"/>
  <c r="T131" i="16"/>
  <c r="T184" i="16" s="1"/>
  <c r="T144" i="16"/>
  <c r="T197" i="16" s="1"/>
  <c r="T127" i="16"/>
  <c r="T180" i="16" s="1"/>
  <c r="T140" i="16"/>
  <c r="T193" i="16" s="1"/>
  <c r="T106" i="16"/>
  <c r="T159" i="16" s="1"/>
  <c r="T141" i="16"/>
  <c r="T194" i="16" s="1"/>
  <c r="T137" i="16"/>
  <c r="T190" i="16" s="1"/>
  <c r="T143" i="16"/>
  <c r="T196" i="16" s="1"/>
  <c r="T100" i="16"/>
  <c r="T130" i="16"/>
  <c r="T183" i="16" s="1"/>
  <c r="T139" i="16"/>
  <c r="T192" i="16" s="1"/>
  <c r="T108" i="16"/>
  <c r="T161" i="16" s="1"/>
  <c r="T128" i="16"/>
  <c r="T181" i="16" s="1"/>
  <c r="T115" i="16"/>
  <c r="T168" i="16" s="1"/>
  <c r="T101" i="16"/>
  <c r="T154" i="16" s="1"/>
  <c r="T146" i="16"/>
  <c r="T199" i="16" s="1"/>
  <c r="T133" i="16"/>
  <c r="T186" i="16" s="1"/>
  <c r="T109" i="16"/>
  <c r="T162" i="16" s="1"/>
  <c r="T129" i="16"/>
  <c r="T182" i="16" s="1"/>
  <c r="T147" i="16"/>
  <c r="T200" i="16" s="1"/>
  <c r="T110" i="16"/>
  <c r="T163" i="16" s="1"/>
  <c r="T132" i="16"/>
  <c r="T185" i="16" s="1"/>
  <c r="T142" i="16"/>
  <c r="T195" i="16" s="1"/>
  <c r="T113" i="16"/>
  <c r="T166" i="16" s="1"/>
  <c r="T145" i="16"/>
  <c r="T198" i="16" s="1"/>
  <c r="S33" i="18"/>
  <c r="S10" i="18" s="1"/>
  <c r="S8" i="21" s="1"/>
  <c r="T322" i="16" l="1"/>
  <c r="T148" i="16"/>
  <c r="T153" i="16"/>
  <c r="T252" i="16"/>
  <c r="T305" i="16" s="1"/>
  <c r="T247" i="16"/>
  <c r="T300" i="16" s="1"/>
  <c r="T225" i="16"/>
  <c r="T278" i="16" s="1"/>
  <c r="T238" i="16"/>
  <c r="T291" i="16" s="1"/>
  <c r="T234" i="16"/>
  <c r="T287" i="16" s="1"/>
  <c r="T207" i="16"/>
  <c r="T260" i="16" s="1"/>
  <c r="T250" i="16"/>
  <c r="T303" i="16" s="1"/>
  <c r="T244" i="16"/>
  <c r="T297" i="16" s="1"/>
  <c r="T239" i="16"/>
  <c r="T292" i="16" s="1"/>
  <c r="T229" i="16"/>
  <c r="T282" i="16" s="1"/>
  <c r="T224" i="16"/>
  <c r="T277" i="16" s="1"/>
  <c r="T214" i="16"/>
  <c r="T267" i="16" s="1"/>
  <c r="T209" i="16"/>
  <c r="T262" i="16" s="1"/>
  <c r="T249" i="16"/>
  <c r="T302" i="16" s="1"/>
  <c r="T219" i="16"/>
  <c r="T272" i="16" s="1"/>
  <c r="T240" i="16"/>
  <c r="T293" i="16" s="1"/>
  <c r="T217" i="16"/>
  <c r="T270" i="16" s="1"/>
  <c r="T218" i="16"/>
  <c r="T271" i="16" s="1"/>
  <c r="T241" i="16"/>
  <c r="T294" i="16" s="1"/>
  <c r="T242" i="16"/>
  <c r="T295" i="16" s="1"/>
  <c r="T226" i="16"/>
  <c r="T279" i="16" s="1"/>
  <c r="T231" i="16"/>
  <c r="T284" i="16" s="1"/>
  <c r="T222" i="16"/>
  <c r="T275" i="16" s="1"/>
  <c r="T213" i="16"/>
  <c r="T266" i="16" s="1"/>
  <c r="T210" i="16"/>
  <c r="T263" i="16" s="1"/>
  <c r="T235" i="16"/>
  <c r="T288" i="16" s="1"/>
  <c r="T211" i="16"/>
  <c r="T264" i="16" s="1"/>
  <c r="T248" i="16"/>
  <c r="T301" i="16" s="1"/>
  <c r="T246" i="16"/>
  <c r="T299" i="16" s="1"/>
  <c r="T237" i="16"/>
  <c r="T290" i="16" s="1"/>
  <c r="T243" i="16"/>
  <c r="T296" i="16" s="1"/>
  <c r="T232" i="16"/>
  <c r="T285" i="16" s="1"/>
  <c r="T230" i="16"/>
  <c r="T283" i="16" s="1"/>
  <c r="T215" i="16"/>
  <c r="T268" i="16" s="1"/>
  <c r="T208" i="16"/>
  <c r="T261" i="16" s="1"/>
  <c r="T245" i="16"/>
  <c r="T298" i="16" s="1"/>
  <c r="T223" i="16"/>
  <c r="T276" i="16" s="1"/>
  <c r="T206" i="16"/>
  <c r="T259" i="16" s="1"/>
  <c r="T227" i="16"/>
  <c r="T280" i="16" s="1"/>
  <c r="T233" i="16"/>
  <c r="T286" i="16" s="1"/>
  <c r="T221" i="16"/>
  <c r="T274" i="16" s="1"/>
  <c r="T216" i="16"/>
  <c r="T269" i="16" s="1"/>
  <c r="T205" i="16"/>
  <c r="T236" i="16"/>
  <c r="T289" i="16" s="1"/>
  <c r="T220" i="16"/>
  <c r="T273" i="16" s="1"/>
  <c r="T251" i="16"/>
  <c r="T304" i="16" s="1"/>
  <c r="T212" i="16"/>
  <c r="T265" i="16" s="1"/>
  <c r="T228" i="16"/>
  <c r="T281" i="16" s="1"/>
  <c r="T253" i="16" l="1"/>
  <c r="T258" i="16"/>
  <c r="U94" i="16"/>
  <c r="T328" i="16"/>
  <c r="T323" i="16"/>
  <c r="T33" i="18" s="1"/>
  <c r="T10" i="18" s="1"/>
  <c r="T8" i="21" s="1"/>
  <c r="T330" i="16" l="1"/>
  <c r="T32" i="18"/>
  <c r="T9" i="18" s="1"/>
  <c r="T8" i="20" s="1"/>
  <c r="U139" i="16"/>
  <c r="U192" i="16" s="1"/>
  <c r="U117" i="16"/>
  <c r="U170" i="16" s="1"/>
  <c r="U134" i="16"/>
  <c r="U187" i="16" s="1"/>
  <c r="U103" i="16"/>
  <c r="U156" i="16" s="1"/>
  <c r="U130" i="16"/>
  <c r="U183" i="16" s="1"/>
  <c r="U126" i="16"/>
  <c r="U179" i="16" s="1"/>
  <c r="U127" i="16"/>
  <c r="U180" i="16" s="1"/>
  <c r="U147" i="16"/>
  <c r="U200" i="16" s="1"/>
  <c r="U140" i="16"/>
  <c r="U193" i="16" s="1"/>
  <c r="U133" i="16"/>
  <c r="U186" i="16" s="1"/>
  <c r="U118" i="16"/>
  <c r="U171" i="16" s="1"/>
  <c r="U125" i="16"/>
  <c r="U178" i="16" s="1"/>
  <c r="U122" i="16"/>
  <c r="U175" i="16" s="1"/>
  <c r="U124" i="16"/>
  <c r="U177" i="16" s="1"/>
  <c r="U123" i="16"/>
  <c r="U176" i="16" s="1"/>
  <c r="U121" i="16"/>
  <c r="U174" i="16" s="1"/>
  <c r="U120" i="16"/>
  <c r="U173" i="16" s="1"/>
  <c r="U132" i="16"/>
  <c r="U185" i="16" s="1"/>
  <c r="U129" i="16"/>
  <c r="U182" i="16" s="1"/>
  <c r="U135" i="16"/>
  <c r="U188" i="16" s="1"/>
  <c r="U131" i="16"/>
  <c r="U184" i="16" s="1"/>
  <c r="U104" i="16"/>
  <c r="U157" i="16" s="1"/>
  <c r="U144" i="16"/>
  <c r="U197" i="16" s="1"/>
  <c r="U106" i="16"/>
  <c r="U159" i="16" s="1"/>
  <c r="U105" i="16"/>
  <c r="U158" i="16" s="1"/>
  <c r="U100" i="16"/>
  <c r="U108" i="16"/>
  <c r="U161" i="16" s="1"/>
  <c r="U137" i="16"/>
  <c r="U190" i="16" s="1"/>
  <c r="U128" i="16"/>
  <c r="U181" i="16" s="1"/>
  <c r="U115" i="16"/>
  <c r="U168" i="16" s="1"/>
  <c r="U112" i="16"/>
  <c r="U165" i="16" s="1"/>
  <c r="U101" i="16"/>
  <c r="U154" i="16" s="1"/>
  <c r="U146" i="16"/>
  <c r="U199" i="16" s="1"/>
  <c r="U109" i="16"/>
  <c r="U162" i="16" s="1"/>
  <c r="U119" i="16"/>
  <c r="U172" i="16" s="1"/>
  <c r="U142" i="16"/>
  <c r="U195" i="16" s="1"/>
  <c r="U138" i="16"/>
  <c r="U191" i="16" s="1"/>
  <c r="U143" i="16"/>
  <c r="U196" i="16" s="1"/>
  <c r="U141" i="16"/>
  <c r="U194" i="16" s="1"/>
  <c r="U116" i="16"/>
  <c r="U169" i="16" s="1"/>
  <c r="U111" i="16"/>
  <c r="U164" i="16" s="1"/>
  <c r="U107" i="16"/>
  <c r="U160" i="16" s="1"/>
  <c r="U136" i="16"/>
  <c r="U189" i="16" s="1"/>
  <c r="U113" i="16"/>
  <c r="U166" i="16" s="1"/>
  <c r="U110" i="16"/>
  <c r="U163" i="16" s="1"/>
  <c r="U102" i="16"/>
  <c r="U155" i="16" s="1"/>
  <c r="U114" i="16"/>
  <c r="U167" i="16" s="1"/>
  <c r="U145" i="16"/>
  <c r="U198" i="16" s="1"/>
  <c r="U95" i="16"/>
  <c r="T329" i="16"/>
  <c r="T31" i="18"/>
  <c r="T8" i="18" s="1"/>
  <c r="T8" i="19"/>
  <c r="U322" i="16" l="1"/>
  <c r="U148" i="16"/>
  <c r="U153" i="16"/>
  <c r="U250" i="16"/>
  <c r="U303" i="16" s="1"/>
  <c r="U228" i="16"/>
  <c r="U281" i="16" s="1"/>
  <c r="U206" i="16"/>
  <c r="U259" i="16" s="1"/>
  <c r="U230" i="16"/>
  <c r="U283" i="16" s="1"/>
  <c r="U244" i="16"/>
  <c r="U297" i="16" s="1"/>
  <c r="U239" i="16"/>
  <c r="U292" i="16" s="1"/>
  <c r="U234" i="16"/>
  <c r="U287" i="16" s="1"/>
  <c r="U229" i="16"/>
  <c r="U282" i="16" s="1"/>
  <c r="U224" i="16"/>
  <c r="U277" i="16" s="1"/>
  <c r="U214" i="16"/>
  <c r="U267" i="16" s="1"/>
  <c r="U209" i="16"/>
  <c r="U262" i="16" s="1"/>
  <c r="U249" i="16"/>
  <c r="U302" i="16" s="1"/>
  <c r="U219" i="16"/>
  <c r="U272" i="16" s="1"/>
  <c r="U243" i="16"/>
  <c r="U296" i="16" s="1"/>
  <c r="U233" i="16"/>
  <c r="U286" i="16" s="1"/>
  <c r="U218" i="16"/>
  <c r="U271" i="16" s="1"/>
  <c r="U241" i="16"/>
  <c r="U294" i="16" s="1"/>
  <c r="U225" i="16"/>
  <c r="U278" i="16" s="1"/>
  <c r="U242" i="16"/>
  <c r="U295" i="16" s="1"/>
  <c r="U226" i="16"/>
  <c r="U279" i="16" s="1"/>
  <c r="U210" i="16"/>
  <c r="U263" i="16" s="1"/>
  <c r="U240" i="16"/>
  <c r="U293" i="16" s="1"/>
  <c r="U231" i="16"/>
  <c r="U284" i="16" s="1"/>
  <c r="U222" i="16"/>
  <c r="U275" i="16" s="1"/>
  <c r="U213" i="16"/>
  <c r="U266" i="16" s="1"/>
  <c r="U252" i="16"/>
  <c r="U305" i="16" s="1"/>
  <c r="U247" i="16"/>
  <c r="U300" i="16" s="1"/>
  <c r="U238" i="16"/>
  <c r="U291" i="16" s="1"/>
  <c r="U216" i="16"/>
  <c r="U269" i="16" s="1"/>
  <c r="U207" i="16"/>
  <c r="U260" i="16" s="1"/>
  <c r="U235" i="16"/>
  <c r="U288" i="16" s="1"/>
  <c r="U232" i="16"/>
  <c r="U285" i="16" s="1"/>
  <c r="U223" i="16"/>
  <c r="U276" i="16" s="1"/>
  <c r="U248" i="16"/>
  <c r="U301" i="16" s="1"/>
  <c r="U246" i="16"/>
  <c r="U299" i="16" s="1"/>
  <c r="U237" i="16"/>
  <c r="U290" i="16" s="1"/>
  <c r="U217" i="16"/>
  <c r="U270" i="16" s="1"/>
  <c r="U215" i="16"/>
  <c r="U268" i="16" s="1"/>
  <c r="U208" i="16"/>
  <c r="U261" i="16" s="1"/>
  <c r="U245" i="16"/>
  <c r="U298" i="16" s="1"/>
  <c r="U221" i="16"/>
  <c r="U274" i="16" s="1"/>
  <c r="U251" i="16"/>
  <c r="U304" i="16" s="1"/>
  <c r="U211" i="16"/>
  <c r="U264" i="16" s="1"/>
  <c r="U205" i="16"/>
  <c r="U236" i="16"/>
  <c r="U289" i="16" s="1"/>
  <c r="U220" i="16"/>
  <c r="U273" i="16" s="1"/>
  <c r="U212" i="16"/>
  <c r="U265" i="16" s="1"/>
  <c r="U227" i="16"/>
  <c r="U280" i="16" s="1"/>
  <c r="V94" i="16" l="1"/>
  <c r="U328" i="16"/>
  <c r="U323" i="16"/>
  <c r="U32" i="18" s="1"/>
  <c r="U9" i="18" s="1"/>
  <c r="U8" i="20" s="1"/>
  <c r="U253" i="16"/>
  <c r="U258" i="16"/>
  <c r="U33" i="18" l="1"/>
  <c r="U10" i="18" s="1"/>
  <c r="U8" i="21" s="1"/>
  <c r="U330" i="16"/>
  <c r="V142" i="16"/>
  <c r="V195" i="16" s="1"/>
  <c r="V120" i="16"/>
  <c r="V173" i="16" s="1"/>
  <c r="V130" i="16"/>
  <c r="V183" i="16" s="1"/>
  <c r="V126" i="16"/>
  <c r="V179" i="16" s="1"/>
  <c r="V122" i="16"/>
  <c r="V175" i="16" s="1"/>
  <c r="V119" i="16"/>
  <c r="V172" i="16" s="1"/>
  <c r="V112" i="16"/>
  <c r="V165" i="16" s="1"/>
  <c r="V132" i="16"/>
  <c r="V185" i="16" s="1"/>
  <c r="V125" i="16"/>
  <c r="V178" i="16" s="1"/>
  <c r="V118" i="16"/>
  <c r="V171" i="16" s="1"/>
  <c r="V117" i="16"/>
  <c r="V170" i="16" s="1"/>
  <c r="V103" i="16"/>
  <c r="V156" i="16" s="1"/>
  <c r="V124" i="16"/>
  <c r="V177" i="16" s="1"/>
  <c r="V123" i="16"/>
  <c r="V176" i="16" s="1"/>
  <c r="V121" i="16"/>
  <c r="V174" i="16" s="1"/>
  <c r="V129" i="16"/>
  <c r="V182" i="16" s="1"/>
  <c r="V131" i="16"/>
  <c r="V184" i="16" s="1"/>
  <c r="V128" i="16"/>
  <c r="V181" i="16" s="1"/>
  <c r="V115" i="16"/>
  <c r="V168" i="16" s="1"/>
  <c r="V114" i="16"/>
  <c r="V167" i="16" s="1"/>
  <c r="V101" i="16"/>
  <c r="V154" i="16" s="1"/>
  <c r="V104" i="16"/>
  <c r="V157" i="16" s="1"/>
  <c r="V144" i="16"/>
  <c r="V197" i="16" s="1"/>
  <c r="V127" i="16"/>
  <c r="V180" i="16" s="1"/>
  <c r="V106" i="16"/>
  <c r="V159" i="16" s="1"/>
  <c r="V105" i="16"/>
  <c r="V158" i="16" s="1"/>
  <c r="V140" i="16"/>
  <c r="V193" i="16" s="1"/>
  <c r="V136" i="16"/>
  <c r="V189" i="16" s="1"/>
  <c r="V107" i="16"/>
  <c r="V160" i="16" s="1"/>
  <c r="V133" i="16"/>
  <c r="V186" i="16" s="1"/>
  <c r="V108" i="16"/>
  <c r="V161" i="16" s="1"/>
  <c r="V139" i="16"/>
  <c r="V192" i="16" s="1"/>
  <c r="V137" i="16"/>
  <c r="V190" i="16" s="1"/>
  <c r="V146" i="16"/>
  <c r="V199" i="16" s="1"/>
  <c r="V109" i="16"/>
  <c r="V162" i="16" s="1"/>
  <c r="V135" i="16"/>
  <c r="V188" i="16" s="1"/>
  <c r="V145" i="16"/>
  <c r="V198" i="16" s="1"/>
  <c r="V100" i="16"/>
  <c r="V134" i="16"/>
  <c r="V187" i="16" s="1"/>
  <c r="V138" i="16"/>
  <c r="V191" i="16" s="1"/>
  <c r="V111" i="16"/>
  <c r="V164" i="16" s="1"/>
  <c r="V147" i="16"/>
  <c r="V200" i="16" s="1"/>
  <c r="V113" i="16"/>
  <c r="V166" i="16" s="1"/>
  <c r="V141" i="16"/>
  <c r="V194" i="16" s="1"/>
  <c r="V102" i="16"/>
  <c r="V155" i="16" s="1"/>
  <c r="V116" i="16"/>
  <c r="V169" i="16" s="1"/>
  <c r="V143" i="16"/>
  <c r="V196" i="16" s="1"/>
  <c r="V110" i="16"/>
  <c r="V163" i="16" s="1"/>
  <c r="U31" i="18"/>
  <c r="U8" i="18" s="1"/>
  <c r="U8" i="19"/>
  <c r="V95" i="16"/>
  <c r="U329" i="16"/>
  <c r="V148" i="16" l="1"/>
  <c r="V153" i="16"/>
  <c r="V322" i="16"/>
  <c r="V231" i="16"/>
  <c r="V284" i="16" s="1"/>
  <c r="V209" i="16"/>
  <c r="V262" i="16" s="1"/>
  <c r="V226" i="16"/>
  <c r="V279" i="16" s="1"/>
  <c r="V249" i="16"/>
  <c r="V302" i="16" s="1"/>
  <c r="V219" i="16"/>
  <c r="V272" i="16" s="1"/>
  <c r="V243" i="16"/>
  <c r="V296" i="16" s="1"/>
  <c r="V233" i="16"/>
  <c r="V286" i="16" s="1"/>
  <c r="V218" i="16"/>
  <c r="V271" i="16" s="1"/>
  <c r="V248" i="16"/>
  <c r="V301" i="16" s="1"/>
  <c r="V238" i="16"/>
  <c r="V291" i="16" s="1"/>
  <c r="V228" i="16"/>
  <c r="V281" i="16" s="1"/>
  <c r="V223" i="16"/>
  <c r="V276" i="16" s="1"/>
  <c r="V213" i="16"/>
  <c r="V266" i="16" s="1"/>
  <c r="V208" i="16"/>
  <c r="V261" i="16" s="1"/>
  <c r="V241" i="16"/>
  <c r="V294" i="16" s="1"/>
  <c r="V225" i="16"/>
  <c r="V278" i="16" s="1"/>
  <c r="V242" i="16"/>
  <c r="V295" i="16" s="1"/>
  <c r="V210" i="16"/>
  <c r="V263" i="16" s="1"/>
  <c r="V234" i="16"/>
  <c r="V287" i="16" s="1"/>
  <c r="V227" i="16"/>
  <c r="V280" i="16" s="1"/>
  <c r="V252" i="16"/>
  <c r="V305" i="16" s="1"/>
  <c r="V247" i="16"/>
  <c r="V300" i="16" s="1"/>
  <c r="V216" i="16"/>
  <c r="V269" i="16" s="1"/>
  <c r="V207" i="16"/>
  <c r="V260" i="16" s="1"/>
  <c r="V244" i="16"/>
  <c r="V297" i="16" s="1"/>
  <c r="V232" i="16"/>
  <c r="V285" i="16" s="1"/>
  <c r="V229" i="16"/>
  <c r="V282" i="16" s="1"/>
  <c r="V246" i="16"/>
  <c r="V299" i="16" s="1"/>
  <c r="V237" i="16"/>
  <c r="V290" i="16" s="1"/>
  <c r="V222" i="16"/>
  <c r="V275" i="16" s="1"/>
  <c r="V250" i="16"/>
  <c r="V303" i="16" s="1"/>
  <c r="V224" i="16"/>
  <c r="V277" i="16" s="1"/>
  <c r="V215" i="16"/>
  <c r="V268" i="16" s="1"/>
  <c r="V245" i="16"/>
  <c r="V298" i="16" s="1"/>
  <c r="V230" i="16"/>
  <c r="V283" i="16" s="1"/>
  <c r="V221" i="16"/>
  <c r="V274" i="16" s="1"/>
  <c r="V206" i="16"/>
  <c r="V259" i="16" s="1"/>
  <c r="V236" i="16"/>
  <c r="V289" i="16" s="1"/>
  <c r="V214" i="16"/>
  <c r="V267" i="16" s="1"/>
  <c r="V205" i="16"/>
  <c r="V235" i="16"/>
  <c r="V288" i="16" s="1"/>
  <c r="V220" i="16"/>
  <c r="V273" i="16" s="1"/>
  <c r="V251" i="16"/>
  <c r="V304" i="16" s="1"/>
  <c r="V212" i="16"/>
  <c r="V265" i="16" s="1"/>
  <c r="V217" i="16"/>
  <c r="V270" i="16" s="1"/>
  <c r="V211" i="16"/>
  <c r="V264" i="16" s="1"/>
  <c r="V240" i="16"/>
  <c r="V293" i="16" s="1"/>
  <c r="V239" i="16"/>
  <c r="V292" i="16" s="1"/>
  <c r="W94" i="16" l="1"/>
  <c r="V328" i="16"/>
  <c r="V323" i="16"/>
  <c r="V330" i="16" s="1"/>
  <c r="V253" i="16"/>
  <c r="V258" i="16"/>
  <c r="V32" i="18" l="1"/>
  <c r="V9" i="18" s="1"/>
  <c r="V8" i="20" s="1"/>
  <c r="W145" i="16"/>
  <c r="W198" i="16" s="1"/>
  <c r="W123" i="16"/>
  <c r="W176" i="16" s="1"/>
  <c r="W101" i="16"/>
  <c r="W154" i="16" s="1"/>
  <c r="W122" i="16"/>
  <c r="W175" i="16" s="1"/>
  <c r="W118" i="16"/>
  <c r="W171" i="16" s="1"/>
  <c r="W147" i="16"/>
  <c r="W200" i="16" s="1"/>
  <c r="W140" i="16"/>
  <c r="W193" i="16" s="1"/>
  <c r="W133" i="16"/>
  <c r="W186" i="16" s="1"/>
  <c r="W146" i="16"/>
  <c r="W199" i="16" s="1"/>
  <c r="W139" i="16"/>
  <c r="W192" i="16" s="1"/>
  <c r="W104" i="16"/>
  <c r="W157" i="16" s="1"/>
  <c r="W117" i="16"/>
  <c r="W170" i="16" s="1"/>
  <c r="W103" i="16"/>
  <c r="W156" i="16" s="1"/>
  <c r="W125" i="16"/>
  <c r="W178" i="16" s="1"/>
  <c r="W124" i="16"/>
  <c r="W177" i="16" s="1"/>
  <c r="W121" i="16"/>
  <c r="W174" i="16" s="1"/>
  <c r="W119" i="16"/>
  <c r="W172" i="16" s="1"/>
  <c r="W116" i="16"/>
  <c r="W169" i="16" s="1"/>
  <c r="W102" i="16"/>
  <c r="W155" i="16" s="1"/>
  <c r="W129" i="16"/>
  <c r="W182" i="16" s="1"/>
  <c r="W120" i="16"/>
  <c r="W173" i="16" s="1"/>
  <c r="W132" i="16"/>
  <c r="W185" i="16" s="1"/>
  <c r="W131" i="16"/>
  <c r="W184" i="16" s="1"/>
  <c r="W128" i="16"/>
  <c r="W181" i="16" s="1"/>
  <c r="W126" i="16"/>
  <c r="W179" i="16" s="1"/>
  <c r="W137" i="16"/>
  <c r="W190" i="16" s="1"/>
  <c r="W130" i="16"/>
  <c r="W183" i="16" s="1"/>
  <c r="W127" i="16"/>
  <c r="W180" i="16" s="1"/>
  <c r="W113" i="16"/>
  <c r="W166" i="16" s="1"/>
  <c r="W144" i="16"/>
  <c r="W197" i="16" s="1"/>
  <c r="W106" i="16"/>
  <c r="W159" i="16" s="1"/>
  <c r="W105" i="16"/>
  <c r="W158" i="16" s="1"/>
  <c r="W136" i="16"/>
  <c r="W189" i="16" s="1"/>
  <c r="W107" i="16"/>
  <c r="W160" i="16" s="1"/>
  <c r="W110" i="16"/>
  <c r="W163" i="16" s="1"/>
  <c r="W109" i="16"/>
  <c r="W162" i="16" s="1"/>
  <c r="W108" i="16"/>
  <c r="W161" i="16" s="1"/>
  <c r="W115" i="16"/>
  <c r="W168" i="16" s="1"/>
  <c r="W112" i="16"/>
  <c r="W165" i="16" s="1"/>
  <c r="W135" i="16"/>
  <c r="W188" i="16" s="1"/>
  <c r="W142" i="16"/>
  <c r="W195" i="16" s="1"/>
  <c r="W134" i="16"/>
  <c r="W187" i="16" s="1"/>
  <c r="W138" i="16"/>
  <c r="W191" i="16" s="1"/>
  <c r="W111" i="16"/>
  <c r="W164" i="16" s="1"/>
  <c r="W100" i="16"/>
  <c r="W143" i="16"/>
  <c r="W196" i="16" s="1"/>
  <c r="W114" i="16"/>
  <c r="W167" i="16" s="1"/>
  <c r="W141" i="16"/>
  <c r="W194" i="16" s="1"/>
  <c r="W95" i="16"/>
  <c r="V329" i="16"/>
  <c r="V31" i="18"/>
  <c r="V8" i="18" s="1"/>
  <c r="V8" i="19" s="1"/>
  <c r="V33" i="18"/>
  <c r="V10" i="18" s="1"/>
  <c r="V8" i="21" s="1"/>
  <c r="W322" i="16" l="1"/>
  <c r="W234" i="16"/>
  <c r="W287" i="16" s="1"/>
  <c r="W212" i="16"/>
  <c r="W265" i="16" s="1"/>
  <c r="W249" i="16"/>
  <c r="W302" i="16" s="1"/>
  <c r="W222" i="16"/>
  <c r="W275" i="16" s="1"/>
  <c r="W218" i="16"/>
  <c r="W271" i="16" s="1"/>
  <c r="W250" i="16"/>
  <c r="W303" i="16" s="1"/>
  <c r="W244" i="16"/>
  <c r="W297" i="16" s="1"/>
  <c r="W239" i="16"/>
  <c r="W292" i="16" s="1"/>
  <c r="W229" i="16"/>
  <c r="W282" i="16" s="1"/>
  <c r="W224" i="16"/>
  <c r="W277" i="16" s="1"/>
  <c r="W214" i="16"/>
  <c r="W267" i="16" s="1"/>
  <c r="W243" i="16"/>
  <c r="W296" i="16" s="1"/>
  <c r="W233" i="16"/>
  <c r="W286" i="16" s="1"/>
  <c r="W248" i="16"/>
  <c r="W301" i="16" s="1"/>
  <c r="W238" i="16"/>
  <c r="W291" i="16" s="1"/>
  <c r="W228" i="16"/>
  <c r="W281" i="16" s="1"/>
  <c r="W223" i="16"/>
  <c r="W276" i="16" s="1"/>
  <c r="W213" i="16"/>
  <c r="W266" i="16" s="1"/>
  <c r="W208" i="16"/>
  <c r="W261" i="16" s="1"/>
  <c r="W225" i="16"/>
  <c r="W278" i="16" s="1"/>
  <c r="W209" i="16"/>
  <c r="W262" i="16" s="1"/>
  <c r="W242" i="16"/>
  <c r="W295" i="16" s="1"/>
  <c r="W226" i="16"/>
  <c r="W279" i="16" s="1"/>
  <c r="W210" i="16"/>
  <c r="W263" i="16" s="1"/>
  <c r="W227" i="16"/>
  <c r="W280" i="16" s="1"/>
  <c r="W211" i="16"/>
  <c r="W264" i="16" s="1"/>
  <c r="W219" i="16"/>
  <c r="W272" i="16" s="1"/>
  <c r="W252" i="16"/>
  <c r="W305" i="16" s="1"/>
  <c r="W247" i="16"/>
  <c r="W300" i="16" s="1"/>
  <c r="W216" i="16"/>
  <c r="W269" i="16" s="1"/>
  <c r="W207" i="16"/>
  <c r="W260" i="16" s="1"/>
  <c r="W235" i="16"/>
  <c r="W288" i="16" s="1"/>
  <c r="W220" i="16"/>
  <c r="W273" i="16" s="1"/>
  <c r="W237" i="16"/>
  <c r="W290" i="16" s="1"/>
  <c r="W217" i="16"/>
  <c r="W270" i="16" s="1"/>
  <c r="W215" i="16"/>
  <c r="W268" i="16" s="1"/>
  <c r="W245" i="16"/>
  <c r="W298" i="16" s="1"/>
  <c r="W232" i="16"/>
  <c r="W285" i="16" s="1"/>
  <c r="W230" i="16"/>
  <c r="W283" i="16" s="1"/>
  <c r="W221" i="16"/>
  <c r="W274" i="16" s="1"/>
  <c r="W206" i="16"/>
  <c r="W259" i="16" s="1"/>
  <c r="W236" i="16"/>
  <c r="W289" i="16" s="1"/>
  <c r="W246" i="16"/>
  <c r="W299" i="16" s="1"/>
  <c r="W231" i="16"/>
  <c r="W284" i="16" s="1"/>
  <c r="W205" i="16"/>
  <c r="W241" i="16"/>
  <c r="W294" i="16" s="1"/>
  <c r="W251" i="16"/>
  <c r="W304" i="16" s="1"/>
  <c r="W240" i="16"/>
  <c r="W293" i="16" s="1"/>
  <c r="W148" i="16"/>
  <c r="W153" i="16"/>
  <c r="W33" i="18" l="1"/>
  <c r="W10" i="18" s="1"/>
  <c r="W8" i="21" s="1"/>
  <c r="W32" i="18"/>
  <c r="W9" i="18" s="1"/>
  <c r="W8" i="20" s="1"/>
  <c r="W253" i="16"/>
  <c r="W258" i="16"/>
  <c r="W323" i="16"/>
  <c r="W330" i="16" s="1"/>
  <c r="X94" i="16"/>
  <c r="W328" i="16"/>
  <c r="X95" i="16" l="1"/>
  <c r="W329" i="16"/>
  <c r="X126" i="16"/>
  <c r="X179" i="16" s="1"/>
  <c r="X104" i="16"/>
  <c r="X157" i="16" s="1"/>
  <c r="X118" i="16"/>
  <c r="X171" i="16" s="1"/>
  <c r="X145" i="16"/>
  <c r="X198" i="16" s="1"/>
  <c r="X141" i="16"/>
  <c r="X194" i="16" s="1"/>
  <c r="X114" i="16"/>
  <c r="X167" i="16" s="1"/>
  <c r="X110" i="16"/>
  <c r="X163" i="16" s="1"/>
  <c r="X119" i="16"/>
  <c r="X172" i="16" s="1"/>
  <c r="X132" i="16"/>
  <c r="X185" i="16" s="1"/>
  <c r="X125" i="16"/>
  <c r="X178" i="16" s="1"/>
  <c r="X111" i="16"/>
  <c r="X164" i="16" s="1"/>
  <c r="X124" i="16"/>
  <c r="X177" i="16" s="1"/>
  <c r="X121" i="16"/>
  <c r="X174" i="16" s="1"/>
  <c r="X116" i="16"/>
  <c r="X169" i="16" s="1"/>
  <c r="X102" i="16"/>
  <c r="X155" i="16" s="1"/>
  <c r="X129" i="16"/>
  <c r="X182" i="16" s="1"/>
  <c r="X123" i="16"/>
  <c r="X176" i="16" s="1"/>
  <c r="X122" i="16"/>
  <c r="X175" i="16" s="1"/>
  <c r="X120" i="16"/>
  <c r="X173" i="16" s="1"/>
  <c r="X131" i="16"/>
  <c r="X184" i="16" s="1"/>
  <c r="X128" i="16"/>
  <c r="X181" i="16" s="1"/>
  <c r="X137" i="16"/>
  <c r="X190" i="16" s="1"/>
  <c r="X130" i="16"/>
  <c r="X183" i="16" s="1"/>
  <c r="X127" i="16"/>
  <c r="X180" i="16" s="1"/>
  <c r="X138" i="16"/>
  <c r="X191" i="16" s="1"/>
  <c r="X136" i="16"/>
  <c r="X189" i="16" s="1"/>
  <c r="X135" i="16"/>
  <c r="X188" i="16" s="1"/>
  <c r="X133" i="16"/>
  <c r="X186" i="16" s="1"/>
  <c r="X106" i="16"/>
  <c r="X159" i="16" s="1"/>
  <c r="X105" i="16"/>
  <c r="X158" i="16" s="1"/>
  <c r="X140" i="16"/>
  <c r="X193" i="16" s="1"/>
  <c r="X107" i="16"/>
  <c r="X160" i="16" s="1"/>
  <c r="X109" i="16"/>
  <c r="X162" i="16" s="1"/>
  <c r="X108" i="16"/>
  <c r="X161" i="16" s="1"/>
  <c r="X144" i="16"/>
  <c r="X197" i="16" s="1"/>
  <c r="X139" i="16"/>
  <c r="X192" i="16" s="1"/>
  <c r="X101" i="16"/>
  <c r="X154" i="16" s="1"/>
  <c r="X115" i="16"/>
  <c r="X168" i="16" s="1"/>
  <c r="X112" i="16"/>
  <c r="X165" i="16" s="1"/>
  <c r="X146" i="16"/>
  <c r="X199" i="16" s="1"/>
  <c r="X142" i="16"/>
  <c r="X195" i="16" s="1"/>
  <c r="X113" i="16"/>
  <c r="X166" i="16" s="1"/>
  <c r="X134" i="16"/>
  <c r="X187" i="16" s="1"/>
  <c r="X100" i="16"/>
  <c r="X103" i="16"/>
  <c r="X156" i="16" s="1"/>
  <c r="X147" i="16"/>
  <c r="X200" i="16" s="1"/>
  <c r="X143" i="16"/>
  <c r="X196" i="16" s="1"/>
  <c r="X117" i="16"/>
  <c r="X170" i="16" s="1"/>
  <c r="W31" i="18"/>
  <c r="W8" i="18" s="1"/>
  <c r="W8" i="19" s="1"/>
  <c r="X322" i="16" l="1"/>
  <c r="X148" i="16"/>
  <c r="X153" i="16"/>
  <c r="X237" i="16"/>
  <c r="X290" i="16" s="1"/>
  <c r="X215" i="16"/>
  <c r="X268" i="16" s="1"/>
  <c r="X245" i="16"/>
  <c r="X298" i="16" s="1"/>
  <c r="X214" i="16"/>
  <c r="X267" i="16" s="1"/>
  <c r="X234" i="16"/>
  <c r="X287" i="16" s="1"/>
  <c r="X219" i="16"/>
  <c r="X272" i="16" s="1"/>
  <c r="X209" i="16"/>
  <c r="X262" i="16" s="1"/>
  <c r="X249" i="16"/>
  <c r="X302" i="16" s="1"/>
  <c r="X243" i="16"/>
  <c r="X296" i="16" s="1"/>
  <c r="X233" i="16"/>
  <c r="X286" i="16" s="1"/>
  <c r="X248" i="16"/>
  <c r="X301" i="16" s="1"/>
  <c r="X238" i="16"/>
  <c r="X291" i="16" s="1"/>
  <c r="X228" i="16"/>
  <c r="X281" i="16" s="1"/>
  <c r="X223" i="16"/>
  <c r="X276" i="16" s="1"/>
  <c r="X218" i="16"/>
  <c r="X271" i="16" s="1"/>
  <c r="X213" i="16"/>
  <c r="X266" i="16" s="1"/>
  <c r="X208" i="16"/>
  <c r="X261" i="16" s="1"/>
  <c r="X242" i="16"/>
  <c r="X295" i="16" s="1"/>
  <c r="X226" i="16"/>
  <c r="X279" i="16" s="1"/>
  <c r="X210" i="16"/>
  <c r="X263" i="16" s="1"/>
  <c r="X227" i="16"/>
  <c r="X280" i="16" s="1"/>
  <c r="X211" i="16"/>
  <c r="X264" i="16" s="1"/>
  <c r="X252" i="16"/>
  <c r="X305" i="16" s="1"/>
  <c r="X247" i="16"/>
  <c r="X300" i="16" s="1"/>
  <c r="X225" i="16"/>
  <c r="X278" i="16" s="1"/>
  <c r="X216" i="16"/>
  <c r="X269" i="16" s="1"/>
  <c r="X207" i="16"/>
  <c r="X260" i="16" s="1"/>
  <c r="X244" i="16"/>
  <c r="X297" i="16" s="1"/>
  <c r="X235" i="16"/>
  <c r="X288" i="16" s="1"/>
  <c r="X250" i="16"/>
  <c r="X303" i="16" s="1"/>
  <c r="X241" i="16"/>
  <c r="X294" i="16" s="1"/>
  <c r="X232" i="16"/>
  <c r="X285" i="16" s="1"/>
  <c r="X229" i="16"/>
  <c r="X282" i="16" s="1"/>
  <c r="X220" i="16"/>
  <c r="X273" i="16" s="1"/>
  <c r="X217" i="16"/>
  <c r="X270" i="16" s="1"/>
  <c r="X222" i="16"/>
  <c r="X275" i="16" s="1"/>
  <c r="X224" i="16"/>
  <c r="X277" i="16" s="1"/>
  <c r="X239" i="16"/>
  <c r="X292" i="16" s="1"/>
  <c r="X230" i="16"/>
  <c r="X283" i="16" s="1"/>
  <c r="X221" i="16"/>
  <c r="X274" i="16" s="1"/>
  <c r="X206" i="16"/>
  <c r="X259" i="16" s="1"/>
  <c r="X236" i="16"/>
  <c r="X289" i="16" s="1"/>
  <c r="X212" i="16"/>
  <c r="X265" i="16" s="1"/>
  <c r="X251" i="16"/>
  <c r="X304" i="16" s="1"/>
  <c r="X240" i="16"/>
  <c r="X293" i="16" s="1"/>
  <c r="X205" i="16"/>
  <c r="X231" i="16"/>
  <c r="X284" i="16" s="1"/>
  <c r="X246" i="16"/>
  <c r="X299" i="16" s="1"/>
  <c r="X253" i="16" l="1"/>
  <c r="X258" i="16"/>
  <c r="X323" i="16"/>
  <c r="X33" i="18" s="1"/>
  <c r="X10" i="18" s="1"/>
  <c r="X8" i="21" s="1"/>
  <c r="Y94" i="16"/>
  <c r="X328" i="16"/>
  <c r="X330" i="16" l="1"/>
  <c r="X32" i="18"/>
  <c r="X9" i="18" s="1"/>
  <c r="X8" i="20" s="1"/>
  <c r="X31" i="18"/>
  <c r="X8" i="18" s="1"/>
  <c r="X8" i="19" s="1"/>
  <c r="Y129" i="16"/>
  <c r="Y182" i="16" s="1"/>
  <c r="Y107" i="16"/>
  <c r="Y160" i="16" s="1"/>
  <c r="Y145" i="16"/>
  <c r="Y198" i="16" s="1"/>
  <c r="Y141" i="16"/>
  <c r="Y194" i="16" s="1"/>
  <c r="Y114" i="16"/>
  <c r="Y167" i="16" s="1"/>
  <c r="Y110" i="16"/>
  <c r="Y163" i="16" s="1"/>
  <c r="Y137" i="16"/>
  <c r="Y190" i="16" s="1"/>
  <c r="Y106" i="16"/>
  <c r="Y159" i="16" s="1"/>
  <c r="Y126" i="16"/>
  <c r="Y179" i="16" s="1"/>
  <c r="Y146" i="16"/>
  <c r="Y199" i="16" s="1"/>
  <c r="Y139" i="16"/>
  <c r="Y192" i="16" s="1"/>
  <c r="Y125" i="16"/>
  <c r="Y178" i="16" s="1"/>
  <c r="Y123" i="16"/>
  <c r="Y176" i="16" s="1"/>
  <c r="Y122" i="16"/>
  <c r="Y175" i="16" s="1"/>
  <c r="Y120" i="16"/>
  <c r="Y173" i="16" s="1"/>
  <c r="Y119" i="16"/>
  <c r="Y172" i="16" s="1"/>
  <c r="Y131" i="16"/>
  <c r="Y184" i="16" s="1"/>
  <c r="Y128" i="16"/>
  <c r="Y181" i="16" s="1"/>
  <c r="Y115" i="16"/>
  <c r="Y168" i="16" s="1"/>
  <c r="Y132" i="16"/>
  <c r="Y185" i="16" s="1"/>
  <c r="Y130" i="16"/>
  <c r="Y183" i="16" s="1"/>
  <c r="Y127" i="16"/>
  <c r="Y180" i="16" s="1"/>
  <c r="Y138" i="16"/>
  <c r="Y191" i="16" s="1"/>
  <c r="Y136" i="16"/>
  <c r="Y189" i="16" s="1"/>
  <c r="Y135" i="16"/>
  <c r="Y188" i="16" s="1"/>
  <c r="Y133" i="16"/>
  <c r="Y186" i="16" s="1"/>
  <c r="Y144" i="16"/>
  <c r="Y197" i="16" s="1"/>
  <c r="Y134" i="16"/>
  <c r="Y187" i="16" s="1"/>
  <c r="Y112" i="16"/>
  <c r="Y165" i="16" s="1"/>
  <c r="Y100" i="16"/>
  <c r="Y140" i="16"/>
  <c r="Y193" i="16" s="1"/>
  <c r="Y118" i="16"/>
  <c r="Y171" i="16" s="1"/>
  <c r="Y109" i="16"/>
  <c r="Y162" i="16" s="1"/>
  <c r="Y108" i="16"/>
  <c r="Y161" i="16" s="1"/>
  <c r="Y101" i="16"/>
  <c r="Y154" i="16" s="1"/>
  <c r="Y104" i="16"/>
  <c r="Y157" i="16" s="1"/>
  <c r="Y121" i="16"/>
  <c r="Y174" i="16" s="1"/>
  <c r="Y142" i="16"/>
  <c r="Y195" i="16" s="1"/>
  <c r="Y105" i="16"/>
  <c r="Y158" i="16" s="1"/>
  <c r="Y124" i="16"/>
  <c r="Y177" i="16" s="1"/>
  <c r="Y113" i="16"/>
  <c r="Y166" i="16" s="1"/>
  <c r="Y116" i="16"/>
  <c r="Y169" i="16" s="1"/>
  <c r="Y102" i="16"/>
  <c r="Y155" i="16" s="1"/>
  <c r="Y147" i="16"/>
  <c r="Y200" i="16" s="1"/>
  <c r="Y143" i="16"/>
  <c r="Y196" i="16" s="1"/>
  <c r="Y117" i="16"/>
  <c r="Y170" i="16" s="1"/>
  <c r="Y111" i="16"/>
  <c r="Y164" i="16" s="1"/>
  <c r="Y103" i="16"/>
  <c r="Y156" i="16" s="1"/>
  <c r="Y95" i="16"/>
  <c r="X329" i="16"/>
  <c r="Y240" i="16" l="1"/>
  <c r="Y293" i="16" s="1"/>
  <c r="Y218" i="16"/>
  <c r="Y271" i="16" s="1"/>
  <c r="Y241" i="16"/>
  <c r="Y294" i="16" s="1"/>
  <c r="Y210" i="16"/>
  <c r="Y263" i="16" s="1"/>
  <c r="Y243" i="16"/>
  <c r="Y296" i="16" s="1"/>
  <c r="Y233" i="16"/>
  <c r="Y286" i="16" s="1"/>
  <c r="Y248" i="16"/>
  <c r="Y301" i="16" s="1"/>
  <c r="Y238" i="16"/>
  <c r="Y291" i="16" s="1"/>
  <c r="Y228" i="16"/>
  <c r="Y281" i="16" s="1"/>
  <c r="Y223" i="16"/>
  <c r="Y276" i="16" s="1"/>
  <c r="Y213" i="16"/>
  <c r="Y266" i="16" s="1"/>
  <c r="Y208" i="16"/>
  <c r="Y261" i="16" s="1"/>
  <c r="Y226" i="16"/>
  <c r="Y279" i="16" s="1"/>
  <c r="Y227" i="16"/>
  <c r="Y280" i="16" s="1"/>
  <c r="Y249" i="16"/>
  <c r="Y302" i="16" s="1"/>
  <c r="Y211" i="16"/>
  <c r="Y264" i="16" s="1"/>
  <c r="Y234" i="16"/>
  <c r="Y287" i="16" s="1"/>
  <c r="Y235" i="16"/>
  <c r="Y288" i="16" s="1"/>
  <c r="Y212" i="16"/>
  <c r="Y265" i="16" s="1"/>
  <c r="Y252" i="16"/>
  <c r="Y305" i="16" s="1"/>
  <c r="Y247" i="16"/>
  <c r="Y300" i="16" s="1"/>
  <c r="Y225" i="16"/>
  <c r="Y278" i="16" s="1"/>
  <c r="Y216" i="16"/>
  <c r="Y269" i="16" s="1"/>
  <c r="Y207" i="16"/>
  <c r="Y260" i="16" s="1"/>
  <c r="Y244" i="16"/>
  <c r="Y297" i="16" s="1"/>
  <c r="Y250" i="16"/>
  <c r="Y303" i="16" s="1"/>
  <c r="Y232" i="16"/>
  <c r="Y285" i="16" s="1"/>
  <c r="Y217" i="16"/>
  <c r="Y270" i="16" s="1"/>
  <c r="Y224" i="16"/>
  <c r="Y277" i="16" s="1"/>
  <c r="Y209" i="16"/>
  <c r="Y262" i="16" s="1"/>
  <c r="Y239" i="16"/>
  <c r="Y292" i="16" s="1"/>
  <c r="Y245" i="16"/>
  <c r="Y298" i="16" s="1"/>
  <c r="Y221" i="16"/>
  <c r="Y274" i="16" s="1"/>
  <c r="Y206" i="16"/>
  <c r="Y259" i="16" s="1"/>
  <c r="Y236" i="16"/>
  <c r="Y289" i="16" s="1"/>
  <c r="Y219" i="16"/>
  <c r="Y272" i="16" s="1"/>
  <c r="Y205" i="16"/>
  <c r="Y220" i="16"/>
  <c r="Y273" i="16" s="1"/>
  <c r="Y237" i="16"/>
  <c r="Y290" i="16" s="1"/>
  <c r="Y222" i="16"/>
  <c r="Y275" i="16" s="1"/>
  <c r="Y215" i="16"/>
  <c r="Y268" i="16" s="1"/>
  <c r="Y242" i="16"/>
  <c r="Y295" i="16" s="1"/>
  <c r="Y231" i="16"/>
  <c r="Y284" i="16" s="1"/>
  <c r="Y230" i="16"/>
  <c r="Y283" i="16" s="1"/>
  <c r="Y214" i="16"/>
  <c r="Y267" i="16" s="1"/>
  <c r="Y251" i="16"/>
  <c r="Y304" i="16" s="1"/>
  <c r="Y246" i="16"/>
  <c r="Y299" i="16" s="1"/>
  <c r="Y229" i="16"/>
  <c r="Y282" i="16" s="1"/>
  <c r="Y322" i="16"/>
  <c r="Y148" i="16"/>
  <c r="Y153" i="16"/>
  <c r="Y323" i="16" l="1"/>
  <c r="Y33" i="18" s="1"/>
  <c r="Y10" i="18" s="1"/>
  <c r="Y8" i="21" s="1"/>
  <c r="Y253" i="16"/>
  <c r="Y258" i="16"/>
  <c r="Z94" i="16"/>
  <c r="Y328" i="16"/>
  <c r="Y330" i="16" l="1"/>
  <c r="Y32" i="18"/>
  <c r="Y9" i="18" s="1"/>
  <c r="Y8" i="20" s="1"/>
  <c r="Z95" i="16"/>
  <c r="Y329" i="16"/>
  <c r="Z132" i="16"/>
  <c r="Z185" i="16" s="1"/>
  <c r="Z110" i="16"/>
  <c r="Z163" i="16" s="1"/>
  <c r="Z137" i="16"/>
  <c r="Z190" i="16" s="1"/>
  <c r="Z106" i="16"/>
  <c r="Z159" i="16" s="1"/>
  <c r="Z133" i="16"/>
  <c r="Z186" i="16" s="1"/>
  <c r="Z102" i="16"/>
  <c r="Z155" i="16" s="1"/>
  <c r="Z125" i="16"/>
  <c r="Z178" i="16" s="1"/>
  <c r="Z118" i="16"/>
  <c r="Z171" i="16" s="1"/>
  <c r="Z111" i="16"/>
  <c r="Z164" i="16" s="1"/>
  <c r="Z138" i="16"/>
  <c r="Z191" i="16" s="1"/>
  <c r="Z131" i="16"/>
  <c r="Z184" i="16" s="1"/>
  <c r="Z124" i="16"/>
  <c r="Z177" i="16" s="1"/>
  <c r="Z117" i="16"/>
  <c r="Z170" i="16" s="1"/>
  <c r="Z129" i="16"/>
  <c r="Z182" i="16" s="1"/>
  <c r="Z128" i="16"/>
  <c r="Z181" i="16" s="1"/>
  <c r="Z115" i="16"/>
  <c r="Z168" i="16" s="1"/>
  <c r="Z130" i="16"/>
  <c r="Z183" i="16" s="1"/>
  <c r="Z127" i="16"/>
  <c r="Z180" i="16" s="1"/>
  <c r="Z113" i="16"/>
  <c r="Z166" i="16" s="1"/>
  <c r="Z101" i="16"/>
  <c r="Z154" i="16" s="1"/>
  <c r="Z136" i="16"/>
  <c r="Z189" i="16" s="1"/>
  <c r="Z135" i="16"/>
  <c r="Z188" i="16" s="1"/>
  <c r="Z126" i="16"/>
  <c r="Z179" i="16" s="1"/>
  <c r="Z144" i="16"/>
  <c r="Z197" i="16" s="1"/>
  <c r="Z134" i="16"/>
  <c r="Z187" i="16" s="1"/>
  <c r="Z143" i="16"/>
  <c r="Z196" i="16" s="1"/>
  <c r="Z140" i="16"/>
  <c r="Z193" i="16" s="1"/>
  <c r="Z139" i="16"/>
  <c r="Z192" i="16" s="1"/>
  <c r="Z109" i="16"/>
  <c r="Z162" i="16" s="1"/>
  <c r="Z108" i="16"/>
  <c r="Z161" i="16" s="1"/>
  <c r="Z107" i="16"/>
  <c r="Z160" i="16" s="1"/>
  <c r="Z123" i="16"/>
  <c r="Z176" i="16" s="1"/>
  <c r="Z145" i="16"/>
  <c r="Z198" i="16" s="1"/>
  <c r="Z146" i="16"/>
  <c r="Z199" i="16" s="1"/>
  <c r="Z121" i="16"/>
  <c r="Z174" i="16" s="1"/>
  <c r="Z104" i="16"/>
  <c r="Z157" i="16" s="1"/>
  <c r="Z112" i="16"/>
  <c r="Z165" i="16" s="1"/>
  <c r="Z142" i="16"/>
  <c r="Z195" i="16" s="1"/>
  <c r="Z105" i="16"/>
  <c r="Z158" i="16" s="1"/>
  <c r="Z119" i="16"/>
  <c r="Z172" i="16" s="1"/>
  <c r="Z116" i="16"/>
  <c r="Z169" i="16" s="1"/>
  <c r="Z120" i="16"/>
  <c r="Z173" i="16" s="1"/>
  <c r="Z114" i="16"/>
  <c r="Z167" i="16" s="1"/>
  <c r="Z100" i="16"/>
  <c r="Z141" i="16"/>
  <c r="Z194" i="16" s="1"/>
  <c r="Z147" i="16"/>
  <c r="Z200" i="16" s="1"/>
  <c r="Z122" i="16"/>
  <c r="Z175" i="16" s="1"/>
  <c r="Z103" i="16"/>
  <c r="Z156" i="16" s="1"/>
  <c r="Y31" i="18"/>
  <c r="Y8" i="18" s="1"/>
  <c r="Y8" i="19" s="1"/>
  <c r="Z251" i="16" l="1"/>
  <c r="Z304" i="16" s="1"/>
  <c r="Z243" i="16"/>
  <c r="Z296" i="16" s="1"/>
  <c r="Z221" i="16"/>
  <c r="Z274" i="16" s="1"/>
  <c r="Z237" i="16"/>
  <c r="Z290" i="16" s="1"/>
  <c r="Z233" i="16"/>
  <c r="Z286" i="16" s="1"/>
  <c r="Z206" i="16"/>
  <c r="Z259" i="16" s="1"/>
  <c r="Z249" i="16"/>
  <c r="Z302" i="16" s="1"/>
  <c r="Z248" i="16"/>
  <c r="Z301" i="16" s="1"/>
  <c r="Z238" i="16"/>
  <c r="Z291" i="16" s="1"/>
  <c r="Z228" i="16"/>
  <c r="Z281" i="16" s="1"/>
  <c r="Z223" i="16"/>
  <c r="Z276" i="16" s="1"/>
  <c r="Z213" i="16"/>
  <c r="Z266" i="16" s="1"/>
  <c r="Z208" i="16"/>
  <c r="Z261" i="16" s="1"/>
  <c r="Z218" i="16"/>
  <c r="Z271" i="16" s="1"/>
  <c r="Z247" i="16"/>
  <c r="Z300" i="16" s="1"/>
  <c r="Z242" i="16"/>
  <c r="Z295" i="16" s="1"/>
  <c r="Z232" i="16"/>
  <c r="Z285" i="16" s="1"/>
  <c r="Z227" i="16"/>
  <c r="Z280" i="16" s="1"/>
  <c r="Z217" i="16"/>
  <c r="Z270" i="16" s="1"/>
  <c r="Z210" i="16"/>
  <c r="Z263" i="16" s="1"/>
  <c r="Z211" i="16"/>
  <c r="Z264" i="16" s="1"/>
  <c r="Z234" i="16"/>
  <c r="Z287" i="16" s="1"/>
  <c r="Z235" i="16"/>
  <c r="Z288" i="16" s="1"/>
  <c r="Z212" i="16"/>
  <c r="Z265" i="16" s="1"/>
  <c r="Z236" i="16"/>
  <c r="Z289" i="16" s="1"/>
  <c r="Z219" i="16"/>
  <c r="Z272" i="16" s="1"/>
  <c r="Z244" i="16"/>
  <c r="Z297" i="16" s="1"/>
  <c r="Z250" i="16"/>
  <c r="Z303" i="16" s="1"/>
  <c r="Z241" i="16"/>
  <c r="Z294" i="16" s="1"/>
  <c r="Z229" i="16"/>
  <c r="Z282" i="16" s="1"/>
  <c r="Z220" i="16"/>
  <c r="Z273" i="16" s="1"/>
  <c r="Z226" i="16"/>
  <c r="Z279" i="16" s="1"/>
  <c r="Z205" i="16"/>
  <c r="Z224" i="16"/>
  <c r="Z277" i="16" s="1"/>
  <c r="Z209" i="16"/>
  <c r="Z262" i="16" s="1"/>
  <c r="Z239" i="16"/>
  <c r="Z292" i="16" s="1"/>
  <c r="Z230" i="16"/>
  <c r="Z283" i="16" s="1"/>
  <c r="Z215" i="16"/>
  <c r="Z268" i="16" s="1"/>
  <c r="Z252" i="16"/>
  <c r="Z305" i="16" s="1"/>
  <c r="Z216" i="16"/>
  <c r="Z269" i="16" s="1"/>
  <c r="Z231" i="16"/>
  <c r="Z284" i="16" s="1"/>
  <c r="Z214" i="16"/>
  <c r="Z267" i="16" s="1"/>
  <c r="Z246" i="16"/>
  <c r="Z299" i="16" s="1"/>
  <c r="Z225" i="16"/>
  <c r="Z278" i="16" s="1"/>
  <c r="Z245" i="16"/>
  <c r="Z298" i="16" s="1"/>
  <c r="Z222" i="16"/>
  <c r="Z275" i="16" s="1"/>
  <c r="Z207" i="16"/>
  <c r="Z260" i="16" s="1"/>
  <c r="Z240" i="16"/>
  <c r="Z293" i="16" s="1"/>
  <c r="Z322" i="16"/>
  <c r="Z148" i="16"/>
  <c r="Z153" i="16"/>
  <c r="Z253" i="16" l="1"/>
  <c r="Z258" i="16"/>
  <c r="AA94" i="16"/>
  <c r="Z328" i="16"/>
  <c r="Z323" i="16"/>
  <c r="Z32" i="18" s="1"/>
  <c r="Z9" i="18" s="1"/>
  <c r="Z8" i="20" s="1"/>
  <c r="AA135" i="16" l="1"/>
  <c r="AA188" i="16" s="1"/>
  <c r="AA113" i="16"/>
  <c r="AA166" i="16" s="1"/>
  <c r="AA133" i="16"/>
  <c r="AA186" i="16" s="1"/>
  <c r="AA102" i="16"/>
  <c r="AA155" i="16" s="1"/>
  <c r="AA129" i="16"/>
  <c r="AA182" i="16" s="1"/>
  <c r="AA125" i="16"/>
  <c r="AA178" i="16" s="1"/>
  <c r="AA146" i="16"/>
  <c r="AA199" i="16" s="1"/>
  <c r="AA139" i="16"/>
  <c r="AA192" i="16" s="1"/>
  <c r="AA132" i="16"/>
  <c r="AA185" i="16" s="1"/>
  <c r="AA145" i="16"/>
  <c r="AA198" i="16" s="1"/>
  <c r="AA103" i="16"/>
  <c r="AA156" i="16" s="1"/>
  <c r="AA131" i="16"/>
  <c r="AA184" i="16" s="1"/>
  <c r="AA130" i="16"/>
  <c r="AA183" i="16" s="1"/>
  <c r="AA127" i="16"/>
  <c r="AA180" i="16" s="1"/>
  <c r="AA101" i="16"/>
  <c r="AA154" i="16" s="1"/>
  <c r="AA136" i="16"/>
  <c r="AA189" i="16" s="1"/>
  <c r="AA126" i="16"/>
  <c r="AA179" i="16" s="1"/>
  <c r="AA114" i="16"/>
  <c r="AA167" i="16" s="1"/>
  <c r="AA144" i="16"/>
  <c r="AA197" i="16" s="1"/>
  <c r="AA138" i="16"/>
  <c r="AA191" i="16" s="1"/>
  <c r="AA137" i="16"/>
  <c r="AA190" i="16" s="1"/>
  <c r="AA134" i="16"/>
  <c r="AA187" i="16" s="1"/>
  <c r="AA143" i="16"/>
  <c r="AA196" i="16" s="1"/>
  <c r="AA140" i="16"/>
  <c r="AA193" i="16" s="1"/>
  <c r="AA142" i="16"/>
  <c r="AA195" i="16" s="1"/>
  <c r="AA141" i="16"/>
  <c r="AA194" i="16" s="1"/>
  <c r="AA111" i="16"/>
  <c r="AA164" i="16" s="1"/>
  <c r="AA109" i="16"/>
  <c r="AA162" i="16" s="1"/>
  <c r="AA108" i="16"/>
  <c r="AA161" i="16" s="1"/>
  <c r="AA107" i="16"/>
  <c r="AA160" i="16" s="1"/>
  <c r="AA118" i="16"/>
  <c r="AA171" i="16" s="1"/>
  <c r="AA123" i="16"/>
  <c r="AA176" i="16" s="1"/>
  <c r="AA110" i="16"/>
  <c r="AA163" i="16" s="1"/>
  <c r="AA119" i="16"/>
  <c r="AA172" i="16" s="1"/>
  <c r="AA104" i="16"/>
  <c r="AA157" i="16" s="1"/>
  <c r="AA112" i="16"/>
  <c r="AA165" i="16" s="1"/>
  <c r="AA128" i="16"/>
  <c r="AA181" i="16" s="1"/>
  <c r="AA115" i="16"/>
  <c r="AA168" i="16" s="1"/>
  <c r="AA121" i="16"/>
  <c r="AA174" i="16" s="1"/>
  <c r="AA105" i="16"/>
  <c r="AA158" i="16" s="1"/>
  <c r="AA124" i="16"/>
  <c r="AA177" i="16" s="1"/>
  <c r="AA116" i="16"/>
  <c r="AA169" i="16" s="1"/>
  <c r="AA122" i="16"/>
  <c r="AA175" i="16" s="1"/>
  <c r="AA100" i="16"/>
  <c r="AA120" i="16"/>
  <c r="AA173" i="16" s="1"/>
  <c r="AA147" i="16"/>
  <c r="AA200" i="16" s="1"/>
  <c r="AA106" i="16"/>
  <c r="AA159" i="16" s="1"/>
  <c r="AA117" i="16"/>
  <c r="AA170" i="16" s="1"/>
  <c r="Z330" i="16"/>
  <c r="AA95" i="16"/>
  <c r="Z329" i="16"/>
  <c r="Z31" i="18"/>
  <c r="Z8" i="18" s="1"/>
  <c r="Z8" i="19" s="1"/>
  <c r="Z33" i="18"/>
  <c r="Z10" i="18" s="1"/>
  <c r="Z8" i="21" s="1"/>
  <c r="AA148" i="16" l="1"/>
  <c r="AA153" i="16"/>
  <c r="AA322" i="16"/>
  <c r="AA251" i="16"/>
  <c r="AA304" i="16" s="1"/>
  <c r="AA246" i="16"/>
  <c r="AA299" i="16" s="1"/>
  <c r="AA224" i="16"/>
  <c r="AA277" i="16" s="1"/>
  <c r="AA229" i="16"/>
  <c r="AA282" i="16" s="1"/>
  <c r="AA218" i="16"/>
  <c r="AA271" i="16" s="1"/>
  <c r="AA247" i="16"/>
  <c r="AA300" i="16" s="1"/>
  <c r="AA242" i="16"/>
  <c r="AA295" i="16" s="1"/>
  <c r="AA232" i="16"/>
  <c r="AA285" i="16" s="1"/>
  <c r="AA227" i="16"/>
  <c r="AA280" i="16" s="1"/>
  <c r="AA217" i="16"/>
  <c r="AA270" i="16" s="1"/>
  <c r="AA237" i="16"/>
  <c r="AA290" i="16" s="1"/>
  <c r="AA222" i="16"/>
  <c r="AA275" i="16" s="1"/>
  <c r="AA212" i="16"/>
  <c r="AA265" i="16" s="1"/>
  <c r="AA207" i="16"/>
  <c r="AA260" i="16" s="1"/>
  <c r="AA211" i="16"/>
  <c r="AA264" i="16" s="1"/>
  <c r="AA249" i="16"/>
  <c r="AA302" i="16" s="1"/>
  <c r="AA234" i="16"/>
  <c r="AA287" i="16" s="1"/>
  <c r="AA235" i="16"/>
  <c r="AA288" i="16" s="1"/>
  <c r="AA236" i="16"/>
  <c r="AA289" i="16" s="1"/>
  <c r="AA219" i="16"/>
  <c r="AA272" i="16" s="1"/>
  <c r="AA250" i="16"/>
  <c r="AA303" i="16" s="1"/>
  <c r="AA243" i="16"/>
  <c r="AA296" i="16" s="1"/>
  <c r="AA220" i="16"/>
  <c r="AA273" i="16" s="1"/>
  <c r="AA244" i="16"/>
  <c r="AA297" i="16" s="1"/>
  <c r="AA241" i="16"/>
  <c r="AA294" i="16" s="1"/>
  <c r="AA210" i="16"/>
  <c r="AA263" i="16" s="1"/>
  <c r="AA238" i="16"/>
  <c r="AA291" i="16" s="1"/>
  <c r="AA223" i="16"/>
  <c r="AA276" i="16" s="1"/>
  <c r="AA205" i="16"/>
  <c r="AA245" i="16"/>
  <c r="AA298" i="16" s="1"/>
  <c r="AA214" i="16"/>
  <c r="AA267" i="16" s="1"/>
  <c r="AA209" i="16"/>
  <c r="AA262" i="16" s="1"/>
  <c r="AA239" i="16"/>
  <c r="AA292" i="16" s="1"/>
  <c r="AA226" i="16"/>
  <c r="AA279" i="16" s="1"/>
  <c r="AA230" i="16"/>
  <c r="AA283" i="16" s="1"/>
  <c r="AA215" i="16"/>
  <c r="AA268" i="16" s="1"/>
  <c r="AA213" i="16"/>
  <c r="AA266" i="16" s="1"/>
  <c r="AA228" i="16"/>
  <c r="AA281" i="16" s="1"/>
  <c r="AA208" i="16"/>
  <c r="AA261" i="16" s="1"/>
  <c r="AA252" i="16"/>
  <c r="AA305" i="16" s="1"/>
  <c r="AA225" i="16"/>
  <c r="AA278" i="16" s="1"/>
  <c r="AA231" i="16"/>
  <c r="AA284" i="16" s="1"/>
  <c r="AA248" i="16"/>
  <c r="AA301" i="16" s="1"/>
  <c r="AA216" i="16"/>
  <c r="AA269" i="16" s="1"/>
  <c r="AA240" i="16"/>
  <c r="AA293" i="16" s="1"/>
  <c r="AA221" i="16"/>
  <c r="AA274" i="16" s="1"/>
  <c r="AA233" i="16"/>
  <c r="AA286" i="16" s="1"/>
  <c r="AA206" i="16"/>
  <c r="AA259" i="16" s="1"/>
  <c r="AA323" i="16" l="1"/>
  <c r="AA33" i="18" s="1"/>
  <c r="AA10" i="18" s="1"/>
  <c r="AA8" i="21" s="1"/>
  <c r="AB94" i="16"/>
  <c r="AA328" i="16"/>
  <c r="AA253" i="16"/>
  <c r="AA258" i="16"/>
  <c r="AB138" i="16" l="1"/>
  <c r="AB191" i="16" s="1"/>
  <c r="AB116" i="16"/>
  <c r="AB169" i="16" s="1"/>
  <c r="AB129" i="16"/>
  <c r="AB182" i="16" s="1"/>
  <c r="AB125" i="16"/>
  <c r="AB178" i="16" s="1"/>
  <c r="AB121" i="16"/>
  <c r="AB174" i="16" s="1"/>
  <c r="AB118" i="16"/>
  <c r="AB171" i="16" s="1"/>
  <c r="AB131" i="16"/>
  <c r="AB184" i="16" s="1"/>
  <c r="AB124" i="16"/>
  <c r="AB177" i="16" s="1"/>
  <c r="AB117" i="16"/>
  <c r="AB170" i="16" s="1"/>
  <c r="AB144" i="16"/>
  <c r="AB197" i="16" s="1"/>
  <c r="AB110" i="16"/>
  <c r="AB163" i="16" s="1"/>
  <c r="AB136" i="16"/>
  <c r="AB189" i="16" s="1"/>
  <c r="AB126" i="16"/>
  <c r="AB179" i="16" s="1"/>
  <c r="AB114" i="16"/>
  <c r="AB167" i="16" s="1"/>
  <c r="AB113" i="16"/>
  <c r="AB166" i="16" s="1"/>
  <c r="AB137" i="16"/>
  <c r="AB190" i="16" s="1"/>
  <c r="AB135" i="16"/>
  <c r="AB188" i="16" s="1"/>
  <c r="AB134" i="16"/>
  <c r="AB187" i="16" s="1"/>
  <c r="AB132" i="16"/>
  <c r="AB185" i="16" s="1"/>
  <c r="AB112" i="16"/>
  <c r="AB165" i="16" s="1"/>
  <c r="AB100" i="16"/>
  <c r="AB143" i="16"/>
  <c r="AB196" i="16" s="1"/>
  <c r="AB140" i="16"/>
  <c r="AB193" i="16" s="1"/>
  <c r="AB133" i="16"/>
  <c r="AB186" i="16" s="1"/>
  <c r="AB142" i="16"/>
  <c r="AB195" i="16" s="1"/>
  <c r="AB141" i="16"/>
  <c r="AB194" i="16" s="1"/>
  <c r="AB139" i="16"/>
  <c r="AB192" i="16" s="1"/>
  <c r="AB147" i="16"/>
  <c r="AB200" i="16" s="1"/>
  <c r="AB145" i="16"/>
  <c r="AB198" i="16" s="1"/>
  <c r="AB109" i="16"/>
  <c r="AB162" i="16" s="1"/>
  <c r="AB127" i="16"/>
  <c r="AB180" i="16" s="1"/>
  <c r="AB123" i="16"/>
  <c r="AB176" i="16" s="1"/>
  <c r="AB119" i="16"/>
  <c r="AB172" i="16" s="1"/>
  <c r="AB146" i="16"/>
  <c r="AB199" i="16" s="1"/>
  <c r="AB108" i="16"/>
  <c r="AB161" i="16" s="1"/>
  <c r="AB130" i="16"/>
  <c r="AB183" i="16" s="1"/>
  <c r="AB128" i="16"/>
  <c r="AB181" i="16" s="1"/>
  <c r="AB115" i="16"/>
  <c r="AB168" i="16" s="1"/>
  <c r="AB101" i="16"/>
  <c r="AB154" i="16" s="1"/>
  <c r="AB105" i="16"/>
  <c r="AB158" i="16" s="1"/>
  <c r="AB102" i="16"/>
  <c r="AB155" i="16" s="1"/>
  <c r="AB107" i="16"/>
  <c r="AB160" i="16" s="1"/>
  <c r="AB104" i="16"/>
  <c r="AB157" i="16" s="1"/>
  <c r="AB120" i="16"/>
  <c r="AB173" i="16" s="1"/>
  <c r="AB103" i="16"/>
  <c r="AB156" i="16" s="1"/>
  <c r="AB111" i="16"/>
  <c r="AB164" i="16" s="1"/>
  <c r="AB122" i="16"/>
  <c r="AB175" i="16" s="1"/>
  <c r="AB106" i="16"/>
  <c r="AB159" i="16" s="1"/>
  <c r="AA31" i="18"/>
  <c r="AA8" i="18" s="1"/>
  <c r="AA8" i="19" s="1"/>
  <c r="AA330" i="16"/>
  <c r="AB95" i="16"/>
  <c r="AA329" i="16"/>
  <c r="AA32" i="18"/>
  <c r="AA9" i="18" s="1"/>
  <c r="AA8" i="20" s="1"/>
  <c r="AB322" i="16" l="1"/>
  <c r="AB249" i="16"/>
  <c r="AB302" i="16" s="1"/>
  <c r="AB227" i="16"/>
  <c r="AB280" i="16" s="1"/>
  <c r="AB205" i="16"/>
  <c r="AB225" i="16"/>
  <c r="AB278" i="16" s="1"/>
  <c r="AB248" i="16"/>
  <c r="AB301" i="16" s="1"/>
  <c r="AB243" i="16"/>
  <c r="AB296" i="16" s="1"/>
  <c r="AB238" i="16"/>
  <c r="AB291" i="16" s="1"/>
  <c r="AB233" i="16"/>
  <c r="AB286" i="16" s="1"/>
  <c r="AB228" i="16"/>
  <c r="AB281" i="16" s="1"/>
  <c r="AB223" i="16"/>
  <c r="AB276" i="16" s="1"/>
  <c r="AB213" i="16"/>
  <c r="AB266" i="16" s="1"/>
  <c r="AB208" i="16"/>
  <c r="AB261" i="16" s="1"/>
  <c r="AB247" i="16"/>
  <c r="AB300" i="16" s="1"/>
  <c r="AB242" i="16"/>
  <c r="AB295" i="16" s="1"/>
  <c r="AB232" i="16"/>
  <c r="AB285" i="16" s="1"/>
  <c r="AB217" i="16"/>
  <c r="AB270" i="16" s="1"/>
  <c r="AB237" i="16"/>
  <c r="AB290" i="16" s="1"/>
  <c r="AB222" i="16"/>
  <c r="AB275" i="16" s="1"/>
  <c r="AB212" i="16"/>
  <c r="AB265" i="16" s="1"/>
  <c r="AB207" i="16"/>
  <c r="AB260" i="16" s="1"/>
  <c r="AB234" i="16"/>
  <c r="AB287" i="16" s="1"/>
  <c r="AB218" i="16"/>
  <c r="AB271" i="16" s="1"/>
  <c r="AB235" i="16"/>
  <c r="AB288" i="16" s="1"/>
  <c r="AB236" i="16"/>
  <c r="AB289" i="16" s="1"/>
  <c r="AB219" i="16"/>
  <c r="AB272" i="16" s="1"/>
  <c r="AB250" i="16"/>
  <c r="AB303" i="16" s="1"/>
  <c r="AB220" i="16"/>
  <c r="AB273" i="16" s="1"/>
  <c r="AB241" i="16"/>
  <c r="AB294" i="16" s="1"/>
  <c r="AB210" i="16"/>
  <c r="AB263" i="16" s="1"/>
  <c r="AB229" i="16"/>
  <c r="AB282" i="16" s="1"/>
  <c r="AB226" i="16"/>
  <c r="AB279" i="16" s="1"/>
  <c r="AB245" i="16"/>
  <c r="AB298" i="16" s="1"/>
  <c r="AB214" i="16"/>
  <c r="AB267" i="16" s="1"/>
  <c r="AB211" i="16"/>
  <c r="AB264" i="16" s="1"/>
  <c r="AB239" i="16"/>
  <c r="AB292" i="16" s="1"/>
  <c r="AB224" i="16"/>
  <c r="AB277" i="16" s="1"/>
  <c r="AB230" i="16"/>
  <c r="AB283" i="16" s="1"/>
  <c r="AB215" i="16"/>
  <c r="AB268" i="16" s="1"/>
  <c r="AB221" i="16"/>
  <c r="AB274" i="16" s="1"/>
  <c r="AB206" i="16"/>
  <c r="AB259" i="16" s="1"/>
  <c r="AB252" i="16"/>
  <c r="AB305" i="16" s="1"/>
  <c r="AB240" i="16"/>
  <c r="AB293" i="16" s="1"/>
  <c r="AB246" i="16"/>
  <c r="AB299" i="16" s="1"/>
  <c r="AB209" i="16"/>
  <c r="AB262" i="16" s="1"/>
  <c r="AB231" i="16"/>
  <c r="AB284" i="16" s="1"/>
  <c r="AB251" i="16"/>
  <c r="AB304" i="16" s="1"/>
  <c r="AB216" i="16"/>
  <c r="AB269" i="16" s="1"/>
  <c r="AB244" i="16"/>
  <c r="AB297" i="16" s="1"/>
  <c r="AB148" i="16"/>
  <c r="AB153" i="16"/>
  <c r="AC94" i="16" l="1"/>
  <c r="AB328" i="16"/>
  <c r="AB323" i="16"/>
  <c r="AB32" i="18" s="1"/>
  <c r="AB9" i="18" s="1"/>
  <c r="AB8" i="20" s="1"/>
  <c r="AB253" i="16"/>
  <c r="AB258" i="16"/>
  <c r="AB330" i="16" l="1"/>
  <c r="AB33" i="18"/>
  <c r="AB10" i="18" s="1"/>
  <c r="AB8" i="21" s="1"/>
  <c r="AB31" i="18"/>
  <c r="AB8" i="18" s="1"/>
  <c r="AB8" i="19" s="1"/>
  <c r="AC95" i="16"/>
  <c r="AB329" i="16"/>
  <c r="AC141" i="16"/>
  <c r="AC194" i="16" s="1"/>
  <c r="AC119" i="16"/>
  <c r="AC172" i="16" s="1"/>
  <c r="AC121" i="16"/>
  <c r="AC174" i="16" s="1"/>
  <c r="AC144" i="16"/>
  <c r="AC197" i="16" s="1"/>
  <c r="AC117" i="16"/>
  <c r="AC170" i="16" s="1"/>
  <c r="AC145" i="16"/>
  <c r="AC198" i="16" s="1"/>
  <c r="AC138" i="16"/>
  <c r="AC191" i="16" s="1"/>
  <c r="AC109" i="16"/>
  <c r="AC162" i="16" s="1"/>
  <c r="AC137" i="16"/>
  <c r="AC190" i="16" s="1"/>
  <c r="AC135" i="16"/>
  <c r="AC188" i="16" s="1"/>
  <c r="AC134" i="16"/>
  <c r="AC187" i="16" s="1"/>
  <c r="AC132" i="16"/>
  <c r="AC185" i="16" s="1"/>
  <c r="AC112" i="16"/>
  <c r="AC165" i="16" s="1"/>
  <c r="AC100" i="16"/>
  <c r="AC143" i="16"/>
  <c r="AC196" i="16" s="1"/>
  <c r="AC140" i="16"/>
  <c r="AC193" i="16" s="1"/>
  <c r="AC133" i="16"/>
  <c r="AC186" i="16" s="1"/>
  <c r="AC142" i="16"/>
  <c r="AC195" i="16" s="1"/>
  <c r="AC139" i="16"/>
  <c r="AC192" i="16" s="1"/>
  <c r="AC147" i="16"/>
  <c r="AC200" i="16" s="1"/>
  <c r="AC146" i="16"/>
  <c r="AC199" i="16" s="1"/>
  <c r="AC110" i="16"/>
  <c r="AC163" i="16" s="1"/>
  <c r="AC127" i="16"/>
  <c r="AC180" i="16" s="1"/>
  <c r="AC123" i="16"/>
  <c r="AC176" i="16" s="1"/>
  <c r="AC118" i="16"/>
  <c r="AC171" i="16" s="1"/>
  <c r="AC136" i="16"/>
  <c r="AC189" i="16" s="1"/>
  <c r="AC128" i="16"/>
  <c r="AC181" i="16" s="1"/>
  <c r="AC111" i="16"/>
  <c r="AC164" i="16" s="1"/>
  <c r="AC130" i="16"/>
  <c r="AC183" i="16" s="1"/>
  <c r="AC115" i="16"/>
  <c r="AC168" i="16" s="1"/>
  <c r="AC101" i="16"/>
  <c r="AC154" i="16" s="1"/>
  <c r="AC105" i="16"/>
  <c r="AC158" i="16" s="1"/>
  <c r="AC124" i="16"/>
  <c r="AC177" i="16" s="1"/>
  <c r="AC126" i="16"/>
  <c r="AC179" i="16" s="1"/>
  <c r="AC116" i="16"/>
  <c r="AC169" i="16" s="1"/>
  <c r="AC113" i="16"/>
  <c r="AC166" i="16" s="1"/>
  <c r="AC102" i="16"/>
  <c r="AC155" i="16" s="1"/>
  <c r="AC106" i="16"/>
  <c r="AC159" i="16" s="1"/>
  <c r="AC120" i="16"/>
  <c r="AC173" i="16" s="1"/>
  <c r="AC103" i="16"/>
  <c r="AC156" i="16" s="1"/>
  <c r="AC108" i="16"/>
  <c r="AC161" i="16" s="1"/>
  <c r="AC125" i="16"/>
  <c r="AC178" i="16" s="1"/>
  <c r="AC129" i="16"/>
  <c r="AC182" i="16" s="1"/>
  <c r="AC104" i="16"/>
  <c r="AC157" i="16" s="1"/>
  <c r="AC107" i="16"/>
  <c r="AC160" i="16" s="1"/>
  <c r="AC131" i="16"/>
  <c r="AC184" i="16" s="1"/>
  <c r="AC122" i="16"/>
  <c r="AC175" i="16" s="1"/>
  <c r="AC114" i="16"/>
  <c r="AC167" i="16" s="1"/>
  <c r="AC322" i="16" l="1"/>
  <c r="AC148" i="16"/>
  <c r="AC153" i="16"/>
  <c r="AC230" i="16"/>
  <c r="AC283" i="16" s="1"/>
  <c r="AC208" i="16"/>
  <c r="AC261" i="16" s="1"/>
  <c r="AC248" i="16"/>
  <c r="AC301" i="16" s="1"/>
  <c r="AC221" i="16"/>
  <c r="AC274" i="16" s="1"/>
  <c r="AC217" i="16"/>
  <c r="AC270" i="16" s="1"/>
  <c r="AC218" i="16"/>
  <c r="AC271" i="16" s="1"/>
  <c r="AC247" i="16"/>
  <c r="AC300" i="16" s="1"/>
  <c r="AC242" i="16"/>
  <c r="AC295" i="16" s="1"/>
  <c r="AC232" i="16"/>
  <c r="AC285" i="16" s="1"/>
  <c r="AC237" i="16"/>
  <c r="AC290" i="16" s="1"/>
  <c r="AC227" i="16"/>
  <c r="AC280" i="16" s="1"/>
  <c r="AC222" i="16"/>
  <c r="AC275" i="16" s="1"/>
  <c r="AC212" i="16"/>
  <c r="AC265" i="16" s="1"/>
  <c r="AC207" i="16"/>
  <c r="AC260" i="16" s="1"/>
  <c r="AC249" i="16"/>
  <c r="AC302" i="16" s="1"/>
  <c r="AC235" i="16"/>
  <c r="AC288" i="16" s="1"/>
  <c r="AC236" i="16"/>
  <c r="AC289" i="16" s="1"/>
  <c r="AC219" i="16"/>
  <c r="AC272" i="16" s="1"/>
  <c r="AC250" i="16"/>
  <c r="AC303" i="16" s="1"/>
  <c r="AC220" i="16"/>
  <c r="AC273" i="16" s="1"/>
  <c r="AC243" i="16"/>
  <c r="AC296" i="16" s="1"/>
  <c r="AC244" i="16"/>
  <c r="AC297" i="16" s="1"/>
  <c r="AC241" i="16"/>
  <c r="AC294" i="16" s="1"/>
  <c r="AC210" i="16"/>
  <c r="AC263" i="16" s="1"/>
  <c r="AC238" i="16"/>
  <c r="AC291" i="16" s="1"/>
  <c r="AC229" i="16"/>
  <c r="AC282" i="16" s="1"/>
  <c r="AC226" i="16"/>
  <c r="AC279" i="16" s="1"/>
  <c r="AC211" i="16"/>
  <c r="AC264" i="16" s="1"/>
  <c r="AC215" i="16"/>
  <c r="AC268" i="16" s="1"/>
  <c r="AC213" i="16"/>
  <c r="AC266" i="16" s="1"/>
  <c r="AC228" i="16"/>
  <c r="AC281" i="16" s="1"/>
  <c r="AC206" i="16"/>
  <c r="AC259" i="16" s="1"/>
  <c r="AC245" i="16"/>
  <c r="AC298" i="16" s="1"/>
  <c r="AC252" i="16"/>
  <c r="AC305" i="16" s="1"/>
  <c r="AC223" i="16"/>
  <c r="AC276" i="16" s="1"/>
  <c r="AC216" i="16"/>
  <c r="AC269" i="16" s="1"/>
  <c r="AC239" i="16"/>
  <c r="AC292" i="16" s="1"/>
  <c r="AC224" i="16"/>
  <c r="AC277" i="16" s="1"/>
  <c r="AC231" i="16"/>
  <c r="AC284" i="16" s="1"/>
  <c r="AC214" i="16"/>
  <c r="AC267" i="16" s="1"/>
  <c r="AC251" i="16"/>
  <c r="AC304" i="16" s="1"/>
  <c r="AC246" i="16"/>
  <c r="AC299" i="16" s="1"/>
  <c r="AC225" i="16"/>
  <c r="AC278" i="16" s="1"/>
  <c r="AC209" i="16"/>
  <c r="AC262" i="16" s="1"/>
  <c r="AC240" i="16"/>
  <c r="AC293" i="16" s="1"/>
  <c r="AC205" i="16"/>
  <c r="AC234" i="16"/>
  <c r="AC287" i="16" s="1"/>
  <c r="AC233" i="16"/>
  <c r="AC286" i="16" s="1"/>
  <c r="AC323" i="16" l="1"/>
  <c r="AC253" i="16"/>
  <c r="AC258" i="16"/>
  <c r="AD94" i="16"/>
  <c r="AC328" i="16"/>
  <c r="AC31" i="18" l="1"/>
  <c r="AC8" i="18" s="1"/>
  <c r="AC8" i="19" s="1"/>
  <c r="AC330" i="16"/>
  <c r="AC32" i="18"/>
  <c r="AC9" i="18" s="1"/>
  <c r="AC8" i="20" s="1"/>
  <c r="AC33" i="18"/>
  <c r="AC10" i="18" s="1"/>
  <c r="AC8" i="21" s="1"/>
  <c r="AD144" i="16"/>
  <c r="AD197" i="16" s="1"/>
  <c r="AD122" i="16"/>
  <c r="AD175" i="16" s="1"/>
  <c r="AD100" i="16"/>
  <c r="AD117" i="16"/>
  <c r="AD170" i="16" s="1"/>
  <c r="AD140" i="16"/>
  <c r="AD193" i="16" s="1"/>
  <c r="AD113" i="16"/>
  <c r="AD166" i="16" s="1"/>
  <c r="AD109" i="16"/>
  <c r="AD162" i="16" s="1"/>
  <c r="AD131" i="16"/>
  <c r="AD184" i="16" s="1"/>
  <c r="AD124" i="16"/>
  <c r="AD177" i="16" s="1"/>
  <c r="AD137" i="16"/>
  <c r="AD190" i="16" s="1"/>
  <c r="AD130" i="16"/>
  <c r="AD183" i="16" s="1"/>
  <c r="AD123" i="16"/>
  <c r="AD176" i="16" s="1"/>
  <c r="AD116" i="16"/>
  <c r="AD169" i="16" s="1"/>
  <c r="AD143" i="16"/>
  <c r="AD196" i="16" s="1"/>
  <c r="AD133" i="16"/>
  <c r="AD186" i="16" s="1"/>
  <c r="AD142" i="16"/>
  <c r="AD195" i="16" s="1"/>
  <c r="AD139" i="16"/>
  <c r="AD192" i="16" s="1"/>
  <c r="AD138" i="16"/>
  <c r="AD191" i="16" s="1"/>
  <c r="AD111" i="16"/>
  <c r="AD164" i="16" s="1"/>
  <c r="AD147" i="16"/>
  <c r="AD200" i="16" s="1"/>
  <c r="AD141" i="16"/>
  <c r="AD194" i="16" s="1"/>
  <c r="AD146" i="16"/>
  <c r="AD199" i="16" s="1"/>
  <c r="AD145" i="16"/>
  <c r="AD198" i="16" s="1"/>
  <c r="AD136" i="16"/>
  <c r="AD189" i="16" s="1"/>
  <c r="AD119" i="16"/>
  <c r="AD172" i="16" s="1"/>
  <c r="AD110" i="16"/>
  <c r="AD163" i="16" s="1"/>
  <c r="AD128" i="16"/>
  <c r="AD181" i="16" s="1"/>
  <c r="AD132" i="16"/>
  <c r="AD185" i="16" s="1"/>
  <c r="AD129" i="16"/>
  <c r="AD182" i="16" s="1"/>
  <c r="AD112" i="16"/>
  <c r="AD165" i="16" s="1"/>
  <c r="AD101" i="16"/>
  <c r="AD154" i="16" s="1"/>
  <c r="AD118" i="16"/>
  <c r="AD171" i="16" s="1"/>
  <c r="AD121" i="16"/>
  <c r="AD174" i="16" s="1"/>
  <c r="AD105" i="16"/>
  <c r="AD158" i="16" s="1"/>
  <c r="AD135" i="16"/>
  <c r="AD188" i="16" s="1"/>
  <c r="AD126" i="16"/>
  <c r="AD179" i="16" s="1"/>
  <c r="AD102" i="16"/>
  <c r="AD155" i="16" s="1"/>
  <c r="AD106" i="16"/>
  <c r="AD159" i="16" s="1"/>
  <c r="AD134" i="16"/>
  <c r="AD187" i="16" s="1"/>
  <c r="AD125" i="16"/>
  <c r="AD178" i="16" s="1"/>
  <c r="AD115" i="16"/>
  <c r="AD168" i="16" s="1"/>
  <c r="AD104" i="16"/>
  <c r="AD157" i="16" s="1"/>
  <c r="AD108" i="16"/>
  <c r="AD161" i="16" s="1"/>
  <c r="AD107" i="16"/>
  <c r="AD160" i="16" s="1"/>
  <c r="AD103" i="16"/>
  <c r="AD156" i="16" s="1"/>
  <c r="AD127" i="16"/>
  <c r="AD180" i="16" s="1"/>
  <c r="AD114" i="16"/>
  <c r="AD167" i="16" s="1"/>
  <c r="AD120" i="16"/>
  <c r="AD173" i="16" s="1"/>
  <c r="AD95" i="16"/>
  <c r="AC329" i="16"/>
  <c r="AD148" i="16" l="1"/>
  <c r="AD153" i="16"/>
  <c r="AD233" i="16"/>
  <c r="AD286" i="16" s="1"/>
  <c r="AD211" i="16"/>
  <c r="AD264" i="16" s="1"/>
  <c r="AD244" i="16"/>
  <c r="AD297" i="16" s="1"/>
  <c r="AD213" i="16"/>
  <c r="AD266" i="16" s="1"/>
  <c r="AD248" i="16"/>
  <c r="AD301" i="16" s="1"/>
  <c r="AD247" i="16"/>
  <c r="AD300" i="16" s="1"/>
  <c r="AD242" i="16"/>
  <c r="AD295" i="16" s="1"/>
  <c r="AD232" i="16"/>
  <c r="AD285" i="16" s="1"/>
  <c r="AD237" i="16"/>
  <c r="AD290" i="16" s="1"/>
  <c r="AD227" i="16"/>
  <c r="AD280" i="16" s="1"/>
  <c r="AD222" i="16"/>
  <c r="AD275" i="16" s="1"/>
  <c r="AD217" i="16"/>
  <c r="AD270" i="16" s="1"/>
  <c r="AD212" i="16"/>
  <c r="AD265" i="16" s="1"/>
  <c r="AD207" i="16"/>
  <c r="AD260" i="16" s="1"/>
  <c r="AD236" i="16"/>
  <c r="AD289" i="16" s="1"/>
  <c r="AD219" i="16"/>
  <c r="AD272" i="16" s="1"/>
  <c r="AD250" i="16"/>
  <c r="AD303" i="16" s="1"/>
  <c r="AD220" i="16"/>
  <c r="AD273" i="16" s="1"/>
  <c r="AD243" i="16"/>
  <c r="AD296" i="16" s="1"/>
  <c r="AD228" i="16"/>
  <c r="AD281" i="16" s="1"/>
  <c r="AD221" i="16"/>
  <c r="AD274" i="16" s="1"/>
  <c r="AD205" i="16"/>
  <c r="AD238" i="16"/>
  <c r="AD291" i="16" s="1"/>
  <c r="AD229" i="16"/>
  <c r="AD282" i="16" s="1"/>
  <c r="AD235" i="16"/>
  <c r="AD288" i="16" s="1"/>
  <c r="AD226" i="16"/>
  <c r="AD279" i="16" s="1"/>
  <c r="AD245" i="16"/>
  <c r="AD298" i="16" s="1"/>
  <c r="AD223" i="16"/>
  <c r="AD276" i="16" s="1"/>
  <c r="AD214" i="16"/>
  <c r="AD267" i="16" s="1"/>
  <c r="AD251" i="16"/>
  <c r="AD304" i="16" s="1"/>
  <c r="AD239" i="16"/>
  <c r="AD292" i="16" s="1"/>
  <c r="AD215" i="16"/>
  <c r="AD268" i="16" s="1"/>
  <c r="AD230" i="16"/>
  <c r="AD283" i="16" s="1"/>
  <c r="AD206" i="16"/>
  <c r="AD259" i="16" s="1"/>
  <c r="AD241" i="16"/>
  <c r="AD294" i="16" s="1"/>
  <c r="AD208" i="16"/>
  <c r="AD261" i="16" s="1"/>
  <c r="AD234" i="16"/>
  <c r="AD287" i="16" s="1"/>
  <c r="AD249" i="16"/>
  <c r="AD302" i="16" s="1"/>
  <c r="AD231" i="16"/>
  <c r="AD284" i="16" s="1"/>
  <c r="AD210" i="16"/>
  <c r="AD263" i="16" s="1"/>
  <c r="AD252" i="16"/>
  <c r="AD305" i="16" s="1"/>
  <c r="AD246" i="16"/>
  <c r="AD299" i="16" s="1"/>
  <c r="AD225" i="16"/>
  <c r="AD278" i="16" s="1"/>
  <c r="AD209" i="16"/>
  <c r="AD262" i="16" s="1"/>
  <c r="AD240" i="16"/>
  <c r="AD293" i="16" s="1"/>
  <c r="AD218" i="16"/>
  <c r="AD271" i="16" s="1"/>
  <c r="AD224" i="16"/>
  <c r="AD277" i="16" s="1"/>
  <c r="AD216" i="16"/>
  <c r="AD269" i="16" s="1"/>
  <c r="AD322" i="16"/>
  <c r="AD253" i="16" l="1"/>
  <c r="AD258" i="16"/>
  <c r="AE94" i="16"/>
  <c r="AD328" i="16"/>
  <c r="AD323" i="16"/>
  <c r="AD33" i="18"/>
  <c r="AD10" i="18" s="1"/>
  <c r="AD8" i="21" s="1"/>
  <c r="AD32" i="18"/>
  <c r="AD9" i="18" s="1"/>
  <c r="AD8" i="20" s="1"/>
  <c r="AD330" i="16"/>
  <c r="AE147" i="16" l="1"/>
  <c r="AE200" i="16" s="1"/>
  <c r="AE125" i="16"/>
  <c r="AE178" i="16" s="1"/>
  <c r="AE103" i="16"/>
  <c r="AE156" i="16" s="1"/>
  <c r="AE144" i="16"/>
  <c r="AE197" i="16" s="1"/>
  <c r="AE140" i="16"/>
  <c r="AE193" i="16" s="1"/>
  <c r="AE113" i="16"/>
  <c r="AE166" i="16" s="1"/>
  <c r="AE109" i="16"/>
  <c r="AE162" i="16" s="1"/>
  <c r="AE136" i="16"/>
  <c r="AE189" i="16" s="1"/>
  <c r="AE105" i="16"/>
  <c r="AE158" i="16" s="1"/>
  <c r="AE145" i="16"/>
  <c r="AE198" i="16" s="1"/>
  <c r="AE138" i="16"/>
  <c r="AE191" i="16" s="1"/>
  <c r="AE102" i="16"/>
  <c r="AE155" i="16" s="1"/>
  <c r="AE142" i="16"/>
  <c r="AE195" i="16" s="1"/>
  <c r="AE139" i="16"/>
  <c r="AE192" i="16" s="1"/>
  <c r="AE111" i="16"/>
  <c r="AE164" i="16" s="1"/>
  <c r="AE141" i="16"/>
  <c r="AE194" i="16" s="1"/>
  <c r="AE146" i="16"/>
  <c r="AE199" i="16" s="1"/>
  <c r="AE108" i="16"/>
  <c r="AE161" i="16" s="1"/>
  <c r="AE119" i="16"/>
  <c r="AE172" i="16" s="1"/>
  <c r="AE110" i="16"/>
  <c r="AE163" i="16" s="1"/>
  <c r="AE128" i="16"/>
  <c r="AE181" i="16" s="1"/>
  <c r="AE132" i="16"/>
  <c r="AE185" i="16" s="1"/>
  <c r="AE118" i="16"/>
  <c r="AE171" i="16" s="1"/>
  <c r="AE322" i="16" s="1"/>
  <c r="AE137" i="16"/>
  <c r="AE190" i="16" s="1"/>
  <c r="AE121" i="16"/>
  <c r="AE174" i="16" s="1"/>
  <c r="AE135" i="16"/>
  <c r="AE188" i="16" s="1"/>
  <c r="AE126" i="16"/>
  <c r="AE179" i="16" s="1"/>
  <c r="AE124" i="16"/>
  <c r="AE177" i="16" s="1"/>
  <c r="AE116" i="16"/>
  <c r="AE169" i="16" s="1"/>
  <c r="AE133" i="16"/>
  <c r="AE186" i="16" s="1"/>
  <c r="AE106" i="16"/>
  <c r="AE159" i="16" s="1"/>
  <c r="AE114" i="16"/>
  <c r="AE167" i="16" s="1"/>
  <c r="AE107" i="16"/>
  <c r="AE160" i="16" s="1"/>
  <c r="AE130" i="16"/>
  <c r="AE183" i="16" s="1"/>
  <c r="AE123" i="16"/>
  <c r="AE176" i="16" s="1"/>
  <c r="AE112" i="16"/>
  <c r="AE165" i="16" s="1"/>
  <c r="AE101" i="16"/>
  <c r="AE154" i="16" s="1"/>
  <c r="AE129" i="16"/>
  <c r="AE182" i="16" s="1"/>
  <c r="AE134" i="16"/>
  <c r="AE187" i="16" s="1"/>
  <c r="AE100" i="16"/>
  <c r="AE104" i="16"/>
  <c r="AE157" i="16" s="1"/>
  <c r="AE115" i="16"/>
  <c r="AE168" i="16" s="1"/>
  <c r="AE143" i="16"/>
  <c r="AE196" i="16" s="1"/>
  <c r="AE131" i="16"/>
  <c r="AE184" i="16" s="1"/>
  <c r="AE117" i="16"/>
  <c r="AE170" i="16" s="1"/>
  <c r="AE127" i="16"/>
  <c r="AE180" i="16" s="1"/>
  <c r="AE122" i="16"/>
  <c r="AE175" i="16" s="1"/>
  <c r="AE120" i="16"/>
  <c r="AE173" i="16" s="1"/>
  <c r="AE95" i="16"/>
  <c r="AD329" i="16"/>
  <c r="AD31" i="18"/>
  <c r="AD8" i="18" s="1"/>
  <c r="AD8" i="19" s="1"/>
  <c r="AE148" i="16" l="1"/>
  <c r="AE153" i="16"/>
  <c r="AE328" i="16" s="1"/>
  <c r="AE236" i="16"/>
  <c r="AE289" i="16" s="1"/>
  <c r="AE214" i="16"/>
  <c r="AE267" i="16" s="1"/>
  <c r="AE240" i="16"/>
  <c r="AE293" i="16" s="1"/>
  <c r="AE209" i="16"/>
  <c r="AE262" i="16" s="1"/>
  <c r="AE237" i="16"/>
  <c r="AE290" i="16" s="1"/>
  <c r="AE227" i="16"/>
  <c r="AE280" i="16" s="1"/>
  <c r="AE222" i="16"/>
  <c r="AE275" i="16" s="1"/>
  <c r="AE217" i="16"/>
  <c r="AE270" i="16" s="1"/>
  <c r="AE212" i="16"/>
  <c r="AE265" i="16" s="1"/>
  <c r="AE207" i="16"/>
  <c r="AE260" i="16" s="1"/>
  <c r="AE246" i="16"/>
  <c r="AE299" i="16" s="1"/>
  <c r="AE241" i="16"/>
  <c r="AE294" i="16" s="1"/>
  <c r="AE231" i="16"/>
  <c r="AE284" i="16" s="1"/>
  <c r="AE226" i="16"/>
  <c r="AE279" i="16" s="1"/>
  <c r="AE216" i="16"/>
  <c r="AE269" i="16" s="1"/>
  <c r="AE250" i="16"/>
  <c r="AE303" i="16" s="1"/>
  <c r="AE220" i="16"/>
  <c r="AE273" i="16" s="1"/>
  <c r="AE243" i="16"/>
  <c r="AE296" i="16" s="1"/>
  <c r="AE244" i="16"/>
  <c r="AE297" i="16" s="1"/>
  <c r="AE228" i="16"/>
  <c r="AE281" i="16" s="1"/>
  <c r="AE221" i="16"/>
  <c r="AE274" i="16" s="1"/>
  <c r="AE205" i="16"/>
  <c r="AE251" i="16"/>
  <c r="AE304" i="16" s="1"/>
  <c r="AE245" i="16"/>
  <c r="AE298" i="16" s="1"/>
  <c r="AE238" i="16"/>
  <c r="AE291" i="16" s="1"/>
  <c r="AE229" i="16"/>
  <c r="AE282" i="16" s="1"/>
  <c r="AE235" i="16"/>
  <c r="AE288" i="16" s="1"/>
  <c r="AE232" i="16"/>
  <c r="AE285" i="16" s="1"/>
  <c r="AE223" i="16"/>
  <c r="AE276" i="16" s="1"/>
  <c r="AE323" i="16" s="1"/>
  <c r="AE330" i="16" s="1"/>
  <c r="AE239" i="16"/>
  <c r="AE292" i="16" s="1"/>
  <c r="AE230" i="16"/>
  <c r="AE283" i="16" s="1"/>
  <c r="AE208" i="16"/>
  <c r="AE261" i="16" s="1"/>
  <c r="AE213" i="16"/>
  <c r="AE266" i="16" s="1"/>
  <c r="AE206" i="16"/>
  <c r="AE259" i="16" s="1"/>
  <c r="AE252" i="16"/>
  <c r="AE305" i="16" s="1"/>
  <c r="AE219" i="16"/>
  <c r="AE272" i="16" s="1"/>
  <c r="AE234" i="16"/>
  <c r="AE287" i="16" s="1"/>
  <c r="AE247" i="16"/>
  <c r="AE300" i="16" s="1"/>
  <c r="AE210" i="16"/>
  <c r="AE263" i="16" s="1"/>
  <c r="AE242" i="16"/>
  <c r="AE295" i="16" s="1"/>
  <c r="AE218" i="16"/>
  <c r="AE271" i="16" s="1"/>
  <c r="AE215" i="16"/>
  <c r="AE268" i="16" s="1"/>
  <c r="AE248" i="16"/>
  <c r="AE301" i="16" s="1"/>
  <c r="AE225" i="16"/>
  <c r="AE278" i="16" s="1"/>
  <c r="AE224" i="16"/>
  <c r="AE277" i="16" s="1"/>
  <c r="AE249" i="16"/>
  <c r="AE302" i="16" s="1"/>
  <c r="AE233" i="16"/>
  <c r="AE286" i="16" s="1"/>
  <c r="AE211" i="16"/>
  <c r="AE264" i="16" s="1"/>
  <c r="AE32" i="18" l="1"/>
  <c r="AE9" i="18" s="1"/>
  <c r="AE8" i="20" s="1"/>
  <c r="AE31" i="18"/>
  <c r="AE8" i="18" s="1"/>
  <c r="AE8" i="19" s="1"/>
  <c r="AE33" i="18"/>
  <c r="AE10" i="18" s="1"/>
  <c r="AE8" i="21" s="1"/>
  <c r="AE253" i="16"/>
  <c r="AE258" i="16"/>
  <c r="AE329" i="16"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<sst xmlns="http://schemas.openxmlformats.org/spreadsheetml/2006/main" count="196289" uniqueCount="2362">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</sst>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236</v>
      </c>
      <c r="C1" s="33">
        <v>46274</v>
      </c>
    </row>
    <row r="2" spans="1:3" x14ac:dyDescent="0.25">
      <c r="A2" s="3" t="s">
        <v>2</v>
      </c>
      <c r="B2" s="4" t="str">
        <f>IFERROR(INDEX(Geography!B:B, MATCH($B$1, Geography!C:C, 0)), "")</f>
        <v>PA</v>
      </c>
    </row>
    <row r="3" spans="1:3" x14ac:dyDescent="0.25">
      <c r="A3" s="3" t="s">
        <v>3</v>
      </c>
      <c r="B3" s="4" t="str">
        <f>IFERROR(INDEX(Geography!E:E, MATCH($B$1, Geography!C:C, 0)), "")</f>
        <v>Middle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Pennsylvania</v>
      </c>
    </row>
    <row r="311" spans="1:31" x14ac:dyDescent="0.25">
      <c r="A311" t="s">
        <v>2228</v>
      </c>
      <c r="B311" t="str">
        <f>About!$B$2</f>
        <v>PA</v>
      </c>
    </row>
    <row r="312" spans="1:31" x14ac:dyDescent="0.25">
      <c r="A312" t="s">
        <v>2229</v>
      </c>
      <c r="B312">
        <f>MATCH($B$311, $A$38:$A$85, 0)</f>
        <v>36</v>
      </c>
    </row>
    <row r="313" spans="1:31" x14ac:dyDescent="0.25">
      <c r="A313" t="s">
        <v>2230</v>
      </c>
      <c r="B313" s="24">
        <f>INDEX(Census_2020_Urban_Rural!$F$2:$F$57, MATCH($B$311, Census_2020_Urban_Rural!$B$2:$B$57, 0))</f>
        <v>76.453890345851249</v>
      </c>
    </row>
    <row r="314" spans="1:31" x14ac:dyDescent="0.25">
      <c r="A314" t="s">
        <v>2231</v>
      </c>
      <c r="B314" s="18">
        <f>$B$313 * $B$13</f>
        <v>0.7645389034585125</v>
      </c>
    </row>
    <row r="315" spans="1:31" x14ac:dyDescent="0.25">
      <c r="A315" t="s">
        <v>2232</v>
      </c>
      <c r="B315" s="22">
        <f>INDEX($K$38:$K$85, $B$312)</f>
        <v>595.63099999999997</v>
      </c>
    </row>
    <row r="316" spans="1:31" x14ac:dyDescent="0.25">
      <c r="A316" t="s">
        <v>2233</v>
      </c>
      <c r="B316" s="22">
        <f>INDEX($Q$38:$Q$85, $B$312)</f>
        <v>300.80826987315805</v>
      </c>
    </row>
    <row r="317" spans="1:31" x14ac:dyDescent="0.25">
      <c r="A317" t="s">
        <v>2234</v>
      </c>
      <c r="B317" s="22">
        <f>$B$315 * $B$314</f>
        <v>455.38307160589721</v>
      </c>
    </row>
    <row r="318" spans="1:31" x14ac:dyDescent="0.25">
      <c r="A318" t="s">
        <v>2235</v>
      </c>
      <c r="B318" s="22">
        <f>$B$315 * (1 - $B$314)</f>
        <v>140.24792839410273</v>
      </c>
    </row>
    <row r="319" spans="1:31" x14ac:dyDescent="0.25">
      <c r="A319" t="s">
        <v>2236</v>
      </c>
      <c r="B319" s="22">
        <f>$B$316</f>
        <v>300.80826987315805</v>
      </c>
    </row>
    <row r="320" spans="1:31" x14ac:dyDescent="0.25">
      <c r="A320" t="s">
        <v>2237</v>
      </c>
      <c r="B320" s="24">
        <f>INDEX($S$38:$S$85, $B$312)</f>
        <v>36318.799999999996</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595.63099999999997</v>
      </c>
      <c r="C322" s="28">
        <f t="shared" si="214"/>
        <v>595.63099999999997</v>
      </c>
      <c r="D322" s="28">
        <f t="shared" si="214"/>
        <v>595.63099999999997</v>
      </c>
      <c r="E322" s="28">
        <f t="shared" si="214"/>
        <v>595.63099999999997</v>
      </c>
      <c r="F322" s="28">
        <f t="shared" si="214"/>
        <v>595.63099999999997</v>
      </c>
      <c r="G322" s="28">
        <f t="shared" si="214"/>
        <v>647.33958375334794</v>
      </c>
      <c r="H322" s="28">
        <f t="shared" si="214"/>
        <v>705.27451605395129</v>
      </c>
      <c r="I322" s="28">
        <f t="shared" si="214"/>
        <v>767.37902032743125</v>
      </c>
      <c r="J322" s="28">
        <f t="shared" si="214"/>
        <v>828.96803118780861</v>
      </c>
      <c r="K322" s="28">
        <f t="shared" si="214"/>
        <v>895.76120701257992</v>
      </c>
      <c r="L322" s="28">
        <f t="shared" si="214"/>
        <v>969.77625661148068</v>
      </c>
      <c r="M322" s="28">
        <f t="shared" si="214"/>
        <v>1047.1338426241311</v>
      </c>
      <c r="N322" s="28">
        <f t="shared" si="214"/>
        <v>1130.8736436338472</v>
      </c>
      <c r="O322" s="28">
        <f t="shared" si="214"/>
        <v>1222.8432998605347</v>
      </c>
      <c r="P322" s="28">
        <f t="shared" si="214"/>
        <v>1324.1265909863605</v>
      </c>
      <c r="Q322" s="28">
        <f t="shared" si="214"/>
        <v>1434.3182835973362</v>
      </c>
      <c r="R322" s="28">
        <f t="shared" si="214"/>
        <v>1556.008955889929</v>
      </c>
      <c r="S322" s="28">
        <f t="shared" si="214"/>
        <v>1687.942468447653</v>
      </c>
      <c r="T322" s="28">
        <f t="shared" si="214"/>
        <v>1830.6239710049322</v>
      </c>
      <c r="U322" s="28">
        <f t="shared" si="214"/>
        <v>1982.9471871130986</v>
      </c>
      <c r="V322" s="28">
        <f t="shared" si="214"/>
        <v>2145.6389271671037</v>
      </c>
      <c r="W322" s="28">
        <f t="shared" si="214"/>
        <v>2317.8799225356806</v>
      </c>
      <c r="X322" s="28">
        <f t="shared" si="214"/>
        <v>2498.6906860276317</v>
      </c>
      <c r="Y322" s="28">
        <f t="shared" si="214"/>
        <v>2690.1991080962484</v>
      </c>
      <c r="Z322" s="28">
        <f t="shared" si="214"/>
        <v>2890.1013861897409</v>
      </c>
      <c r="AA322" s="28">
        <f t="shared" si="214"/>
        <v>3099.6580237137705</v>
      </c>
      <c r="AB322" s="28">
        <f t="shared" si="214"/>
        <v>3318.1974110467891</v>
      </c>
      <c r="AC322" s="28">
        <f t="shared" si="214"/>
        <v>3546.7232294199148</v>
      </c>
      <c r="AD322" s="28">
        <f t="shared" si="214"/>
        <v>3780.5650357655963</v>
      </c>
      <c r="AE322" s="28">
        <f t="shared" si="214"/>
        <v>4021.68866039466</v>
      </c>
    </row>
    <row r="323" spans="1:31" x14ac:dyDescent="0.25">
      <c r="A323" t="s">
        <v>2239</v>
      </c>
      <c r="B323" s="28">
        <f t="shared" ref="B323:AE323" si="215">INDEX(B$258:B$305, $B$312)</f>
        <v>300.80826987315805</v>
      </c>
      <c r="C323" s="28">
        <f t="shared" si="215"/>
        <v>300.80826987315805</v>
      </c>
      <c r="D323" s="28">
        <f t="shared" si="215"/>
        <v>300.80826987315805</v>
      </c>
      <c r="E323" s="28">
        <f t="shared" si="215"/>
        <v>300.80826987315805</v>
      </c>
      <c r="F323" s="28">
        <f t="shared" si="215"/>
        <v>300.80826987315805</v>
      </c>
      <c r="G323" s="28">
        <f t="shared" si="215"/>
        <v>354.19211670641204</v>
      </c>
      <c r="H323" s="28">
        <f t="shared" si="215"/>
        <v>403.17790342960876</v>
      </c>
      <c r="I323" s="28">
        <f t="shared" si="215"/>
        <v>428.47502387046131</v>
      </c>
      <c r="J323" s="28">
        <f t="shared" si="215"/>
        <v>444.35025027060925</v>
      </c>
      <c r="K323" s="28">
        <f t="shared" si="215"/>
        <v>462.79829950124991</v>
      </c>
      <c r="L323" s="28">
        <f t="shared" si="215"/>
        <v>477.37665425466042</v>
      </c>
      <c r="M323" s="28">
        <f t="shared" si="215"/>
        <v>489.0955016028222</v>
      </c>
      <c r="N323" s="28">
        <f t="shared" si="215"/>
        <v>502.44731643525034</v>
      </c>
      <c r="O323" s="28">
        <f t="shared" si="215"/>
        <v>523.03882603331772</v>
      </c>
      <c r="P323" s="28">
        <f t="shared" si="215"/>
        <v>540.05121740791969</v>
      </c>
      <c r="Q323" s="28">
        <f t="shared" si="215"/>
        <v>554.6656310085134</v>
      </c>
      <c r="R323" s="28">
        <f t="shared" si="215"/>
        <v>580.61126287436252</v>
      </c>
      <c r="S323" s="28">
        <f t="shared" si="215"/>
        <v>606.51026913096143</v>
      </c>
      <c r="T323" s="28">
        <f t="shared" si="215"/>
        <v>638.64028333064584</v>
      </c>
      <c r="U323" s="28">
        <f t="shared" si="215"/>
        <v>667.0867980858219</v>
      </c>
      <c r="V323" s="28">
        <f t="shared" si="215"/>
        <v>682.80744514203423</v>
      </c>
      <c r="W323" s="28">
        <f t="shared" si="215"/>
        <v>706.62267443505243</v>
      </c>
      <c r="X323" s="28">
        <f t="shared" si="215"/>
        <v>719.69750440780933</v>
      </c>
      <c r="Y323" s="28">
        <f t="shared" si="215"/>
        <v>734.55024503887046</v>
      </c>
      <c r="Z323" s="28">
        <f t="shared" si="215"/>
        <v>746.79776216612538</v>
      </c>
      <c r="AA323" s="28">
        <f t="shared" si="215"/>
        <v>765.97839121912887</v>
      </c>
      <c r="AB323" s="28">
        <f t="shared" si="215"/>
        <v>790.00745818944199</v>
      </c>
      <c r="AC323" s="28">
        <f t="shared" si="215"/>
        <v>814.82615543850625</v>
      </c>
      <c r="AD323" s="28">
        <f t="shared" si="215"/>
        <v>833.87105625336335</v>
      </c>
      <c r="AE323" s="28">
        <f t="shared" si="215"/>
        <v>858.69397795636337</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2.468251346060878E-2</v>
      </c>
      <c r="C330" s="28">
        <f t="shared" si="218"/>
        <v>2.468251346060878E-2</v>
      </c>
      <c r="D330" s="28">
        <f t="shared" si="218"/>
        <v>2.468251346060878E-2</v>
      </c>
      <c r="E330" s="28">
        <f t="shared" si="218"/>
        <v>2.468251346060878E-2</v>
      </c>
      <c r="F330" s="28">
        <f t="shared" si="218"/>
        <v>2.468251346060878E-2</v>
      </c>
      <c r="G330" s="28">
        <f t="shared" si="218"/>
        <v>2.7576123122453389E-2</v>
      </c>
      <c r="H330" s="28">
        <f t="shared" si="218"/>
        <v>3.0520072785542481E-2</v>
      </c>
      <c r="I330" s="28">
        <f t="shared" si="218"/>
        <v>3.2926584694370209E-2</v>
      </c>
      <c r="J330" s="28">
        <f t="shared" si="218"/>
        <v>3.5059481080278482E-2</v>
      </c>
      <c r="K330" s="28">
        <f t="shared" si="218"/>
        <v>3.7406508654301077E-2</v>
      </c>
      <c r="L330" s="28">
        <f t="shared" si="218"/>
        <v>3.984583496332867E-2</v>
      </c>
      <c r="M330" s="28">
        <f t="shared" si="218"/>
        <v>4.2298460968615524E-2</v>
      </c>
      <c r="N330" s="28">
        <f t="shared" si="218"/>
        <v>4.4971776602451011E-2</v>
      </c>
      <c r="O330" s="28">
        <f t="shared" si="218"/>
        <v>4.8071030042122882E-2</v>
      </c>
      <c r="P330" s="28">
        <f t="shared" si="218"/>
        <v>5.1328177373544288E-2</v>
      </c>
      <c r="Q330" s="28">
        <f t="shared" si="218"/>
        <v>5.476458238173755E-2</v>
      </c>
      <c r="R330" s="28">
        <f t="shared" si="218"/>
        <v>5.8829592904068743E-2</v>
      </c>
      <c r="S330" s="28">
        <f t="shared" si="218"/>
        <v>6.3175345484394171E-2</v>
      </c>
      <c r="T330" s="28">
        <f t="shared" si="218"/>
        <v>6.798859693424833E-2</v>
      </c>
      <c r="U330" s="28">
        <f t="shared" si="218"/>
        <v>7.2965901549580964E-2</v>
      </c>
      <c r="V330" s="28">
        <f t="shared" si="218"/>
        <v>7.7878299181391955E-2</v>
      </c>
      <c r="W330" s="28">
        <f t="shared" si="218"/>
        <v>8.3276501342850903E-2</v>
      </c>
      <c r="X330" s="28">
        <f t="shared" si="218"/>
        <v>8.8614937454856477E-2</v>
      </c>
      <c r="Y330" s="28">
        <f t="shared" si="218"/>
        <v>9.4296875258409393E-2</v>
      </c>
      <c r="Z330" s="28">
        <f t="shared" si="218"/>
        <v>0.10013819697665854</v>
      </c>
      <c r="AA330" s="28">
        <f t="shared" si="218"/>
        <v>0.10643623729123483</v>
      </c>
      <c r="AB330" s="28">
        <f t="shared" si="218"/>
        <v>0.1131151048282496</v>
      </c>
      <c r="AC330" s="28">
        <f t="shared" si="218"/>
        <v>0.12009067989191333</v>
      </c>
      <c r="AD330" s="28">
        <f t="shared" si="218"/>
        <v>0.12705364968057756</v>
      </c>
      <c r="AE330" s="28">
        <f t="shared" si="218"/>
        <v>0.13437620841963457</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54.578717567979794</v>
      </c>
      <c r="H451">
        <f t="shared" si="220"/>
        <v>127.0878511750246</v>
      </c>
      <c r="I451">
        <f t="shared" si="220"/>
        <v>222.08010927093758</v>
      </c>
      <c r="J451">
        <f t="shared" si="220"/>
        <v>344.22133180928506</v>
      </c>
      <c r="K451">
        <f t="shared" si="220"/>
        <v>497.26043717870658</v>
      </c>
      <c r="L451">
        <f t="shared" si="220"/>
        <v>543.42921840300153</v>
      </c>
      <c r="M451">
        <f t="shared" si="220"/>
        <v>591.34133755413995</v>
      </c>
      <c r="N451">
        <f t="shared" si="220"/>
        <v>640.71489318012141</v>
      </c>
      <c r="O451">
        <f t="shared" si="220"/>
        <v>691.17154385852473</v>
      </c>
      <c r="P451">
        <f t="shared" si="220"/>
        <v>742.23650819650732</v>
      </c>
      <c r="Q451">
        <f t="shared" si="220"/>
        <v>742.23650819650732</v>
      </c>
      <c r="R451">
        <f t="shared" si="220"/>
        <v>742.23650819650732</v>
      </c>
      <c r="S451">
        <f t="shared" si="220"/>
        <v>742.23650819650732</v>
      </c>
      <c r="T451">
        <f t="shared" si="220"/>
        <v>742.23650819650732</v>
      </c>
      <c r="U451">
        <f t="shared" si="220"/>
        <v>742.23650819650732</v>
      </c>
      <c r="V451">
        <f t="shared" si="220"/>
        <v>742.23650819650732</v>
      </c>
      <c r="W451">
        <f t="shared" si="220"/>
        <v>742.23650819650732</v>
      </c>
      <c r="X451">
        <f t="shared" si="220"/>
        <v>742.23650819650732</v>
      </c>
      <c r="Y451">
        <f t="shared" si="220"/>
        <v>742.23650819650732</v>
      </c>
      <c r="Z451">
        <f t="shared" si="220"/>
        <v>742.23650819650732</v>
      </c>
      <c r="AA451">
        <f t="shared" si="220"/>
        <v>742.23650819650732</v>
      </c>
      <c r="AB451">
        <f t="shared" si="220"/>
        <v>742.23650819650732</v>
      </c>
      <c r="AC451">
        <f t="shared" si="220"/>
        <v>742.23650819650732</v>
      </c>
      <c r="AD451">
        <f t="shared" si="220"/>
        <v>742.23650819650732</v>
      </c>
      <c r="AE451">
        <f t="shared" si="220"/>
        <v>742.23650819650732</v>
      </c>
    </row>
    <row r="452" spans="1:31" x14ac:dyDescent="0.25">
      <c r="A452" t="s">
        <v>2263</v>
      </c>
      <c r="B452" s="23">
        <f>INDEX($B$346:$B$393, MATCH($B$311, $A$346:$A$393, 0))</f>
        <v>0.76939999999999997</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0.25000000000000006</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PA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0.3355590054814544</v>
      </c>
      <c r="C31">
        <f>Calcs!C323/SUM(Calcs!C322:C323)</f>
        <v>0.3355590054814544</v>
      </c>
      <c r="D31">
        <f>Calcs!D323/SUM(Calcs!D322:D323)</f>
        <v>0.3355590054814544</v>
      </c>
      <c r="E31">
        <f>Calcs!E323/SUM(Calcs!E322:E323)</f>
        <v>0.3355590054814544</v>
      </c>
      <c r="F31">
        <f>Calcs!F323/SUM(Calcs!F322:F323)</f>
        <v>0.3355590054814544</v>
      </c>
      <c r="G31">
        <f>Calcs!G323/SUM(Calcs!G322:G323)</f>
        <v>0.35365043017991116</v>
      </c>
      <c r="H31">
        <f>Calcs!H323/SUM(Calcs!H322:H323)</f>
        <v>0.36373045549167882</v>
      </c>
      <c r="I31">
        <f>Calcs!I323/SUM(Calcs!I322:I323)</f>
        <v>0.35830043469715966</v>
      </c>
      <c r="J31">
        <f>Calcs!J323/SUM(Calcs!J322:J323)</f>
        <v>0.34897029025740894</v>
      </c>
      <c r="K31">
        <f>Calcs!K323/SUM(Calcs!K322:K323)</f>
        <v>0.34065368302403376</v>
      </c>
      <c r="L31">
        <f>Calcs!L323/SUM(Calcs!L322:L323)</f>
        <v>0.32987298762294848</v>
      </c>
      <c r="M31">
        <f>Calcs!M323/SUM(Calcs!M322:M323)</f>
        <v>0.31837401325577475</v>
      </c>
      <c r="N31">
        <f>Calcs!N323/SUM(Calcs!N322:N323)</f>
        <v>0.30762313636996025</v>
      </c>
      <c r="O31">
        <f>Calcs!O323/SUM(Calcs!O322:O323)</f>
        <v>0.29958427220024009</v>
      </c>
      <c r="P31">
        <f>Calcs!P323/SUM(Calcs!P322:P323)</f>
        <v>0.28969941331567284</v>
      </c>
      <c r="Q31">
        <f>Calcs!Q323/SUM(Calcs!Q322:Q323)</f>
        <v>0.27886883696514442</v>
      </c>
      <c r="R31">
        <f>Calcs!R323/SUM(Calcs!R322:R323)</f>
        <v>0.27174284778141689</v>
      </c>
      <c r="S31">
        <f>Calcs!S323/SUM(Calcs!S322:S323)</f>
        <v>0.26433766065324349</v>
      </c>
      <c r="T31">
        <f>Calcs!T323/SUM(Calcs!T322:T323)</f>
        <v>0.25863585973405234</v>
      </c>
      <c r="U31">
        <f>Calcs!U323/SUM(Calcs!U322:U323)</f>
        <v>0.25172763889507177</v>
      </c>
      <c r="V31">
        <f>Calcs!V323/SUM(Calcs!V322:V323)</f>
        <v>0.24140724456606599</v>
      </c>
      <c r="W31">
        <f>Calcs!W323/SUM(Calcs!W322:W323)</f>
        <v>0.23363268893959233</v>
      </c>
      <c r="X31">
        <f>Calcs!X323/SUM(Calcs!X322:X323)</f>
        <v>0.22362047764984988</v>
      </c>
      <c r="Y31">
        <f>Calcs!Y323/SUM(Calcs!Y322:Y323)</f>
        <v>0.2144829210249915</v>
      </c>
      <c r="Z31">
        <f>Calcs!Z323/SUM(Calcs!Z322:Z323)</f>
        <v>0.20533914516263957</v>
      </c>
      <c r="AA31">
        <f>Calcs!AA323/SUM(Calcs!AA322:AA323)</f>
        <v>0.19815065593343573</v>
      </c>
      <c r="AB31">
        <f>Calcs!AB323/SUM(Calcs!AB322:AB323)</f>
        <v>0.19229991768553514</v>
      </c>
      <c r="AC31">
        <f>Calcs!AC323/SUM(Calcs!AC322:AC323)</f>
        <v>0.18682034376757517</v>
      </c>
      <c r="AD31">
        <f>Calcs!AD323/SUM(Calcs!AD322:AD323)</f>
        <v>0.18070920034966154</v>
      </c>
      <c r="AE31">
        <f>Calcs!AE323/SUM(Calcs!AE322:AE323)</f>
        <v>0.17594808472773718</v>
      </c>
    </row>
    <row r="32" spans="1:31" x14ac:dyDescent="0.25">
      <c r="A32" t="s">
        <v>2327</v>
      </c>
      <c r="B32">
        <f>(Calcs!B322*Calcs!$B314)/SUM(Calcs!B322:B323)</f>
        <v>0.5079909893620923</v>
      </c>
      <c r="C32">
        <f>(Calcs!C322*Calcs!$B314)/SUM(Calcs!C322:C323)</f>
        <v>0.5079909893620923</v>
      </c>
      <c r="D32">
        <f>(Calcs!D322*Calcs!$B314)/SUM(Calcs!D322:D323)</f>
        <v>0.5079909893620923</v>
      </c>
      <c r="E32">
        <f>(Calcs!E322*Calcs!$B314)/SUM(Calcs!E322:E323)</f>
        <v>0.5079909893620923</v>
      </c>
      <c r="F32">
        <f>(Calcs!F322*Calcs!$B314)/SUM(Calcs!F322:F323)</f>
        <v>0.5079909893620923</v>
      </c>
      <c r="G32">
        <f>(Calcs!G322*Calcs!$B314)/SUM(Calcs!G322:G323)</f>
        <v>0.49415939136113196</v>
      </c>
      <c r="H32">
        <f>(Calcs!H322*Calcs!$B314)/SUM(Calcs!H322:H323)</f>
        <v>0.4864528198624391</v>
      </c>
      <c r="I32">
        <f>(Calcs!I322*Calcs!$B314)/SUM(Calcs!I322:I323)</f>
        <v>0.49060428200643763</v>
      </c>
      <c r="J32">
        <f>(Calcs!J322*Calcs!$B314)/SUM(Calcs!J322:J323)</f>
        <v>0.49773754040551416</v>
      </c>
      <c r="K32">
        <f>(Calcs!K322*Calcs!$B314)/SUM(Calcs!K322:K323)</f>
        <v>0.50409591018021405</v>
      </c>
      <c r="L32">
        <f>(Calcs!L322*Calcs!$B314)/SUM(Calcs!L322:L323)</f>
        <v>0.51233817122067993</v>
      </c>
      <c r="M32">
        <f>(Calcs!M322*Calcs!$B314)/SUM(Calcs!M322:M323)</f>
        <v>0.5211295844742565</v>
      </c>
      <c r="N32">
        <f>(Calcs!N322*Calcs!$B314)/SUM(Calcs!N322:N323)</f>
        <v>0.52934904809975469</v>
      </c>
      <c r="O32">
        <f>(Calcs!O322*Calcs!$B314)/SUM(Calcs!O322:O323)</f>
        <v>0.53549507249712436</v>
      </c>
      <c r="P32">
        <f>(Calcs!P322*Calcs!$B314)/SUM(Calcs!P322:P323)</f>
        <v>0.54305243166957362</v>
      </c>
      <c r="Q32">
        <f>(Calcs!Q322*Calcs!$B314)/SUM(Calcs!Q322:Q323)</f>
        <v>0.55133282863643029</v>
      </c>
      <c r="R32">
        <f>(Calcs!R322*Calcs!$B314)/SUM(Calcs!R322:R323)</f>
        <v>0.55678092459301454</v>
      </c>
      <c r="S32">
        <f>(Calcs!S322*Calcs!$B314)/SUM(Calcs!S322:S323)</f>
        <v>0.56244247823989324</v>
      </c>
      <c r="T32">
        <f>(Calcs!T322*Calcs!$B314)/SUM(Calcs!T322:T323)</f>
        <v>0.5668017268623905</v>
      </c>
      <c r="U32">
        <f>(Calcs!U322*Calcs!$B314)/SUM(Calcs!U322:U323)</f>
        <v>0.57208333044747384</v>
      </c>
      <c r="V32">
        <f>(Calcs!V322*Calcs!$B314)/SUM(Calcs!V322:V323)</f>
        <v>0.57997367341103145</v>
      </c>
      <c r="W32">
        <f>(Calcs!W322*Calcs!$B314)/SUM(Calcs!W322:W323)</f>
        <v>0.58591762364457289</v>
      </c>
      <c r="X32">
        <f>(Calcs!X322*Calcs!$B314)/SUM(Calcs!X322:X323)</f>
        <v>0.59357234868522746</v>
      </c>
      <c r="Y32">
        <f>(Calcs!Y322*Calcs!$B314)/SUM(Calcs!Y322:Y323)</f>
        <v>0.6005583662074867</v>
      </c>
      <c r="Z32">
        <f>(Calcs!Z322*Calcs!$B314)/SUM(Calcs!Z322:Z323)</f>
        <v>0.60754913857875981</v>
      </c>
      <c r="AA32">
        <f>(Calcs!AA322*Calcs!$B314)/SUM(Calcs!AA322:AA323)</f>
        <v>0.61304501825157853</v>
      </c>
      <c r="AB32">
        <f>(Calcs!AB322*Calcs!$B314)/SUM(Calcs!AB322:AB323)</f>
        <v>0.61751813525605115</v>
      </c>
      <c r="AC32">
        <f>(Calcs!AC322*Calcs!$B314)/SUM(Calcs!AC322:AC323)</f>
        <v>0.6217074826907083</v>
      </c>
      <c r="AD32">
        <f>(Calcs!AD322*Calcs!$B314)/SUM(Calcs!AD322:AD323)</f>
        <v>0.62637968957831769</v>
      </c>
      <c r="AE32">
        <f>(Calcs!AE322*Calcs!$B314)/SUM(Calcs!AE322:AE323)</f>
        <v>0.63001974769514291</v>
      </c>
    </row>
    <row r="33" spans="1:31" x14ac:dyDescent="0.25">
      <c r="A33" t="s">
        <v>2328</v>
      </c>
      <c r="B33">
        <f>(Calcs!B322*(1-Calcs!$B314))/SUM(Calcs!B322:B323)</f>
        <v>0.15645000515645321</v>
      </c>
      <c r="C33">
        <f>(Calcs!C322*(1-Calcs!$B314))/SUM(Calcs!C322:C323)</f>
        <v>0.15645000515645321</v>
      </c>
      <c r="D33">
        <f>(Calcs!D322*(1-Calcs!$B314))/SUM(Calcs!D322:D323)</f>
        <v>0.15645000515645321</v>
      </c>
      <c r="E33">
        <f>(Calcs!E322*(1-Calcs!$B314))/SUM(Calcs!E322:E323)</f>
        <v>0.15645000515645321</v>
      </c>
      <c r="F33">
        <f>(Calcs!F322*(1-Calcs!$B314))/SUM(Calcs!F322:F323)</f>
        <v>0.15645000515645321</v>
      </c>
      <c r="G33">
        <f>(Calcs!G322*(1-Calcs!$B314))/SUM(Calcs!G322:G323)</f>
        <v>0.15219017845895683</v>
      </c>
      <c r="H33">
        <f>(Calcs!H322*(1-Calcs!$B314))/SUM(Calcs!H322:H323)</f>
        <v>0.14981672464588208</v>
      </c>
      <c r="I33">
        <f>(Calcs!I322*(1-Calcs!$B314))/SUM(Calcs!I322:I323)</f>
        <v>0.15109528329640265</v>
      </c>
      <c r="J33">
        <f>(Calcs!J322*(1-Calcs!$B314))/SUM(Calcs!J322:J323)</f>
        <v>0.15329216933707682</v>
      </c>
      <c r="K33">
        <f>(Calcs!K322*(1-Calcs!$B314))/SUM(Calcs!K322:K323)</f>
        <v>0.15525040679575222</v>
      </c>
      <c r="L33">
        <f>(Calcs!L322*(1-Calcs!$B314))/SUM(Calcs!L322:L323)</f>
        <v>0.15778884115637151</v>
      </c>
      <c r="M33">
        <f>(Calcs!M322*(1-Calcs!$B314))/SUM(Calcs!M322:M323)</f>
        <v>0.1604964022699687</v>
      </c>
      <c r="N33">
        <f>(Calcs!N322*(1-Calcs!$B314))/SUM(Calcs!N322:N323)</f>
        <v>0.16302781553028514</v>
      </c>
      <c r="O33">
        <f>(Calcs!O322*(1-Calcs!$B314))/SUM(Calcs!O322:O323)</f>
        <v>0.1649206553026355</v>
      </c>
      <c r="P33">
        <f>(Calcs!P322*(1-Calcs!$B314))/SUM(Calcs!P322:P323)</f>
        <v>0.16724815501475357</v>
      </c>
      <c r="Q33">
        <f>(Calcs!Q322*(1-Calcs!$B314))/SUM(Calcs!Q322:Q323)</f>
        <v>0.16979833439842529</v>
      </c>
      <c r="R33">
        <f>(Calcs!R322*(1-Calcs!$B314))/SUM(Calcs!R322:R323)</f>
        <v>0.17147622762556855</v>
      </c>
      <c r="S33">
        <f>(Calcs!S322*(1-Calcs!$B314))/SUM(Calcs!S322:S323)</f>
        <v>0.17321986110686313</v>
      </c>
      <c r="T33">
        <f>(Calcs!T322*(1-Calcs!$B314))/SUM(Calcs!T322:T323)</f>
        <v>0.17456241340355719</v>
      </c>
      <c r="U33">
        <f>(Calcs!U322*(1-Calcs!$B314))/SUM(Calcs!U322:U323)</f>
        <v>0.17618903065745428</v>
      </c>
      <c r="V33">
        <f>(Calcs!V322*(1-Calcs!$B314))/SUM(Calcs!V322:V323)</f>
        <v>0.17861908202290255</v>
      </c>
      <c r="W33">
        <f>(Calcs!W322*(1-Calcs!$B314))/SUM(Calcs!W322:W323)</f>
        <v>0.18044968741583481</v>
      </c>
      <c r="X33">
        <f>(Calcs!X322*(1-Calcs!$B314))/SUM(Calcs!X322:X323)</f>
        <v>0.18280717366492263</v>
      </c>
      <c r="Y33">
        <f>(Calcs!Y322*(1-Calcs!$B314))/SUM(Calcs!Y322:Y323)</f>
        <v>0.18495871276752174</v>
      </c>
      <c r="Z33">
        <f>(Calcs!Z322*(1-Calcs!$B314))/SUM(Calcs!Z322:Z323)</f>
        <v>0.18711171625860071</v>
      </c>
      <c r="AA33">
        <f>(Calcs!AA322*(1-Calcs!$B314))/SUM(Calcs!AA322:AA323)</f>
        <v>0.18880432581498574</v>
      </c>
      <c r="AB33">
        <f>(Calcs!AB322*(1-Calcs!$B314))/SUM(Calcs!AB322:AB323)</f>
        <v>0.19018194705841357</v>
      </c>
      <c r="AC33">
        <f>(Calcs!AC322*(1-Calcs!$B314))/SUM(Calcs!AC322:AC323)</f>
        <v>0.19147217354171661</v>
      </c>
      <c r="AD33">
        <f>(Calcs!AD322*(1-Calcs!$B314))/SUM(Calcs!AD322:AD323)</f>
        <v>0.19291111007202086</v>
      </c>
      <c r="AE33">
        <f>(Calcs!AE322*(1-Calcs!$B314))/SUM(Calcs!AE322:AE323)</f>
        <v>0.19403216757711997</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51392.3</v>
      </c>
      <c r="C37">
        <f t="array" ref="C37">IF(C$4&lt;=$B$41,$B$42,IF(C$4&gt;=$I$41,$I$42,INDEX($B$42:$I$42,C36)+(INDEX($B$42:$I$42,C36+1)-INDEX($B$42:$I$42,C36))*(C$4-INDEX($B$41:$I$41,C36))/(INDEX($B$41:$I$41,C36+1)-INDEX($B$41:$I$41,C36))))</f>
        <v>51392.3</v>
      </c>
      <c r="D37">
        <f t="array" ref="D37">IF(D$4&lt;=$B$41,$B$42,IF(D$4&gt;=$I$41,$I$42,INDEX($B$42:$I$42,D36)+(INDEX($B$42:$I$42,D36+1)-INDEX($B$42:$I$42,D36))*(D$4-INDEX($B$41:$I$41,D36))/(INDEX($B$41:$I$41,D36+1)-INDEX($B$41:$I$41,D36))))</f>
        <v>51392.3</v>
      </c>
      <c r="E37">
        <f t="array" ref="E37">IF(E$4&lt;=$B$41,$B$42,IF(E$4&gt;=$I$41,$I$42,INDEX($B$42:$I$42,E36)+(INDEX($B$42:$I$42,E36+1)-INDEX($B$42:$I$42,E36))*(E$4-INDEX($B$41:$I$41,E36))/(INDEX($B$41:$I$41,E36+1)-INDEX($B$41:$I$41,E36))))</f>
        <v>51392.3</v>
      </c>
      <c r="F37">
        <f t="array" ref="F37">IF(F$4&lt;=$B$41,$B$42,IF(F$4&gt;=$I$41,$I$42,INDEX($B$42:$I$42,F36)+(INDEX($B$42:$I$42,F36+1)-INDEX($B$42:$I$42,F36))*(F$4-INDEX($B$41:$I$41,F36))/(INDEX($B$41:$I$41,F36+1)-INDEX($B$41:$I$41,F36))))</f>
        <v>51759.35</v>
      </c>
      <c r="G37">
        <f t="array" ref="G37">IF(G$4&lt;=$B$41,$B$42,IF(G$4&gt;=$I$41,$I$42,INDEX($B$42:$I$42,G36)+(INDEX($B$42:$I$42,G36+1)-INDEX($B$42:$I$42,G36))*(G$4-INDEX($B$41:$I$41,G36))/(INDEX($B$41:$I$41,G36+1)-INDEX($B$41:$I$41,G36))))</f>
        <v>52126.399999999994</v>
      </c>
      <c r="H37">
        <f t="array" ref="H37">IF(H$4&lt;=$B$41,$B$42,IF(H$4&gt;=$I$41,$I$42,INDEX($B$42:$I$42,H36)+(INDEX($B$42:$I$42,H36+1)-INDEX($B$42:$I$42,H36))*(H$4-INDEX($B$41:$I$41,H36))/(INDEX($B$41:$I$41,H36+1)-INDEX($B$41:$I$41,H36))))</f>
        <v>52680.749999999993</v>
      </c>
      <c r="I37">
        <f t="array" ref="I37">IF(I$4&lt;=$B$41,$B$42,IF(I$4&gt;=$I$41,$I$42,INDEX($B$42:$I$42,I36)+(INDEX($B$42:$I$42,I36+1)-INDEX($B$42:$I$42,I36))*(I$4-INDEX($B$41:$I$41,I36))/(INDEX($B$41:$I$41,I36+1)-INDEX($B$41:$I$41,I36))))</f>
        <v>53235.099999999991</v>
      </c>
      <c r="J37">
        <f t="array" ref="J37">IF(J$4&lt;=$B$41,$B$42,IF(J$4&gt;=$I$41,$I$42,INDEX($B$42:$I$42,J36)+(INDEX($B$42:$I$42,J36+1)-INDEX($B$42:$I$42,J36))*(J$4-INDEX($B$41:$I$41,J36))/(INDEX($B$41:$I$41,J36+1)-INDEX($B$41:$I$41,J36))))</f>
        <v>53669.749999999985</v>
      </c>
      <c r="K37">
        <f t="array" ref="K37">IF(K$4&lt;=$B$41,$B$42,IF(K$4&gt;=$I$41,$I$42,INDEX($B$42:$I$42,K36)+(INDEX($B$42:$I$42,K36+1)-INDEX($B$42:$I$42,K36))*(K$4-INDEX($B$41:$I$41,K36))/(INDEX($B$41:$I$41,K36+1)-INDEX($B$41:$I$41,K36))))</f>
        <v>54104.399999999987</v>
      </c>
      <c r="L37">
        <f t="array" ref="L37">IF(L$4&lt;=$B$41,$B$42,IF(L$4&gt;=$I$41,$I$42,INDEX($B$42:$I$42,L36)+(INDEX($B$42:$I$42,L36+1)-INDEX($B$42:$I$42,L36))*(L$4-INDEX($B$41:$I$41,L36))/(INDEX($B$41:$I$41,L36+1)-INDEX($B$41:$I$41,L36))))</f>
        <v>54314.159999999989</v>
      </c>
      <c r="M37">
        <f t="array" ref="M37">IF(M$4&lt;=$B$41,$B$42,IF(M$4&gt;=$I$41,$I$42,INDEX($B$42:$I$42,M36)+(INDEX($B$42:$I$42,M36+1)-INDEX($B$42:$I$42,M36))*(M$4-INDEX($B$41:$I$41,M36))/(INDEX($B$41:$I$41,M36+1)-INDEX($B$41:$I$41,M36))))</f>
        <v>54523.919999999991</v>
      </c>
      <c r="N37">
        <f t="array" ref="N37">IF(N$4&lt;=$B$41,$B$42,IF(N$4&gt;=$I$41,$I$42,INDEX($B$42:$I$42,N36)+(INDEX($B$42:$I$42,N36+1)-INDEX($B$42:$I$42,N36))*(N$4-INDEX($B$41:$I$41,N36))/(INDEX($B$41:$I$41,N36+1)-INDEX($B$41:$I$41,N36))))</f>
        <v>54733.68</v>
      </c>
      <c r="O37">
        <f t="array" ref="O37">IF(O$4&lt;=$B$41,$B$42,IF(O$4&gt;=$I$41,$I$42,INDEX($B$42:$I$42,O36)+(INDEX($B$42:$I$42,O36+1)-INDEX($B$42:$I$42,O36))*(O$4-INDEX($B$41:$I$41,O36))/(INDEX($B$41:$I$41,O36+1)-INDEX($B$41:$I$41,O36))))</f>
        <v>54943.44</v>
      </c>
      <c r="P37">
        <f t="array" ref="P37">IF(P$4&lt;=$B$41,$B$42,IF(P$4&gt;=$I$41,$I$42,INDEX($B$42:$I$42,P36)+(INDEX($B$42:$I$42,P36+1)-INDEX($B$42:$I$42,P36))*(P$4-INDEX($B$41:$I$41,P36))/(INDEX($B$41:$I$41,P36+1)-INDEX($B$41:$I$41,P36))))</f>
        <v>55153.200000000004</v>
      </c>
      <c r="Q37">
        <f t="array" ref="Q37">IF(Q$4&lt;=$B$41,$B$42,IF(Q$4&gt;=$I$41,$I$42,INDEX($B$42:$I$42,Q36)+(INDEX($B$42:$I$42,Q36+1)-INDEX($B$42:$I$42,Q36))*(Q$4-INDEX($B$41:$I$41,Q36))/(INDEX($B$41:$I$41,Q36+1)-INDEX($B$41:$I$41,Q36))))</f>
        <v>55470.12</v>
      </c>
      <c r="R37">
        <f t="array" ref="R37">IF(R$4&lt;=$B$41,$B$42,IF(R$4&gt;=$I$41,$I$42,INDEX($B$42:$I$42,R36)+(INDEX($B$42:$I$42,R36+1)-INDEX($B$42:$I$42,R36))*(R$4-INDEX($B$41:$I$41,R36))/(INDEX($B$41:$I$41,R36+1)-INDEX($B$41:$I$41,R36))))</f>
        <v>55787.040000000001</v>
      </c>
      <c r="S37">
        <f t="array" ref="S37">IF(S$4&lt;=$B$41,$B$42,IF(S$4&gt;=$I$41,$I$42,INDEX($B$42:$I$42,S36)+(INDEX($B$42:$I$42,S36+1)-INDEX($B$42:$I$42,S36))*(S$4-INDEX($B$41:$I$41,S36))/(INDEX($B$41:$I$41,S36+1)-INDEX($B$41:$I$41,S36))))</f>
        <v>56103.96</v>
      </c>
      <c r="T37">
        <f t="array" ref="T37">IF(T$4&lt;=$B$41,$B$42,IF(T$4&gt;=$I$41,$I$42,INDEX($B$42:$I$42,T36)+(INDEX($B$42:$I$42,T36+1)-INDEX($B$42:$I$42,T36))*(T$4-INDEX($B$41:$I$41,T36))/(INDEX($B$41:$I$41,T36+1)-INDEX($B$41:$I$41,T36))))</f>
        <v>56420.88</v>
      </c>
      <c r="U37">
        <f t="array" ref="U37">IF(U$4&lt;=$B$41,$B$42,IF(U$4&gt;=$I$41,$I$42,INDEX($B$42:$I$42,U36)+(INDEX($B$42:$I$42,U36+1)-INDEX($B$42:$I$42,U36))*(U$4-INDEX($B$41:$I$41,U36))/(INDEX($B$41:$I$41,U36+1)-INDEX($B$41:$I$41,U36))))</f>
        <v>56737.799999999996</v>
      </c>
      <c r="V37">
        <f t="array" ref="V37">IF(V$4&lt;=$B$41,$B$42,IF(V$4&gt;=$I$41,$I$42,INDEX($B$42:$I$42,V36)+(INDEX($B$42:$I$42,V36+1)-INDEX($B$42:$I$42,V36))*(V$4-INDEX($B$41:$I$41,V36))/(INDEX($B$41:$I$41,V36+1)-INDEX($B$41:$I$41,V36))))</f>
        <v>57956.219999999994</v>
      </c>
      <c r="W37">
        <f t="array" ref="W37">IF(W$4&lt;=$B$41,$B$42,IF(W$4&gt;=$I$41,$I$42,INDEX($B$42:$I$42,W36)+(INDEX($B$42:$I$42,W36+1)-INDEX($B$42:$I$42,W36))*(W$4-INDEX($B$41:$I$41,W36))/(INDEX($B$41:$I$41,W36+1)-INDEX($B$41:$I$41,W36))))</f>
        <v>59174.64</v>
      </c>
      <c r="X37">
        <f t="array" ref="X37">IF(X$4&lt;=$B$41,$B$42,IF(X$4&gt;=$I$41,$I$42,INDEX($B$42:$I$42,X36)+(INDEX($B$42:$I$42,X36+1)-INDEX($B$42:$I$42,X36))*(X$4-INDEX($B$41:$I$41,X36))/(INDEX($B$41:$I$41,X36+1)-INDEX($B$41:$I$41,X36))))</f>
        <v>60393.06</v>
      </c>
      <c r="Y37">
        <f t="array" ref="Y37">IF(Y$4&lt;=$B$41,$B$42,IF(Y$4&gt;=$I$41,$I$42,INDEX($B$42:$I$42,Y36)+(INDEX($B$42:$I$42,Y36+1)-INDEX($B$42:$I$42,Y36))*(Y$4-INDEX($B$41:$I$41,Y36))/(INDEX($B$41:$I$41,Y36+1)-INDEX($B$41:$I$41,Y36))))</f>
        <v>61611.48</v>
      </c>
      <c r="Z37">
        <f t="array" ref="Z37">IF(Z$4&lt;=$B$41,$B$42,IF(Z$4&gt;=$I$41,$I$42,INDEX($B$42:$I$42,Z36)+(INDEX($B$42:$I$42,Z36+1)-INDEX($B$42:$I$42,Z36))*(Z$4-INDEX($B$41:$I$41,Z36))/(INDEX($B$41:$I$41,Z36+1)-INDEX($B$41:$I$41,Z36))))</f>
        <v>62829.9</v>
      </c>
      <c r="AA37">
        <f t="array" ref="AA37">IF(AA$4&lt;=$B$41,$B$42,IF(AA$4&gt;=$I$41,$I$42,INDEX($B$42:$I$42,AA36)+(INDEX($B$42:$I$42,AA36+1)-INDEX($B$42:$I$42,AA36))*(AA$4-INDEX($B$41:$I$41,AA36))/(INDEX($B$41:$I$41,AA36+1)-INDEX($B$41:$I$41,AA36))))</f>
        <v>63339.58</v>
      </c>
      <c r="AB37">
        <f t="array" ref="AB37">IF(AB$4&lt;=$B$41,$B$42,IF(AB$4&gt;=$I$41,$I$42,INDEX($B$42:$I$42,AB36)+(INDEX($B$42:$I$42,AB36+1)-INDEX($B$42:$I$42,AB36))*(AB$4-INDEX($B$41:$I$41,AB36))/(INDEX($B$41:$I$41,AB36+1)-INDEX($B$41:$I$41,AB36))))</f>
        <v>63849.26</v>
      </c>
      <c r="AC37">
        <f t="array" ref="AC37">IF(AC$4&lt;=$B$41,$B$42,IF(AC$4&gt;=$I$41,$I$42,INDEX($B$42:$I$42,AC36)+(INDEX($B$42:$I$42,AC36+1)-INDEX($B$42:$I$42,AC36))*(AC$4-INDEX($B$41:$I$41,AC36))/(INDEX($B$41:$I$41,AC36+1)-INDEX($B$41:$I$41,AC36))))</f>
        <v>64358.939999999995</v>
      </c>
      <c r="AD37">
        <f t="array" ref="AD37">IF(AD$4&lt;=$B$41,$B$42,IF(AD$4&gt;=$I$41,$I$42,INDEX($B$42:$I$42,AD36)+(INDEX($B$42:$I$42,AD36+1)-INDEX($B$42:$I$42,AD36))*(AD$4-INDEX($B$41:$I$41,AD36))/(INDEX($B$41:$I$41,AD36+1)-INDEX($B$41:$I$41,AD36))))</f>
        <v>64868.619999999995</v>
      </c>
      <c r="AE37">
        <f t="array" ref="AE37">IF(AE$4&lt;=$B$41,$B$42,IF(AE$4&gt;=$I$41,$I$42,INDEX($B$42:$I$42,AE36)+(INDEX($B$42:$I$42,AE36+1)-INDEX($B$42:$I$42,AE36))*(AE$4-INDEX($B$41:$I$41,AE36))/(INDEX($B$41:$I$41,AE36+1)-INDEX($B$41:$I$41,AE36))))</f>
        <v>65378.299999999996</v>
      </c>
    </row>
    <row r="38" spans="1:31" x14ac:dyDescent="0.25">
      <c r="A38" t="s">
        <v>2332</v>
      </c>
      <c r="B38">
        <f>IFERROR(MATCH($A$1,Cambium22_MidCase_state!$A$7:$A$390,0),0)</f>
        <v>281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51392.3</v>
      </c>
      <c r="C42">
        <f>SUM(INDEX(Cambium22_MidCase_state!$CQ$7:$DI$390,$B$38+C40,0))</f>
        <v>52126.399999999994</v>
      </c>
      <c r="D42">
        <f>SUM(INDEX(Cambium22_MidCase_state!$CQ$7:$DI$390,$B$38+D40,0))</f>
        <v>53235.099999999991</v>
      </c>
      <c r="E42">
        <f>SUM(INDEX(Cambium22_MidCase_state!$CQ$7:$DI$390,$B$38+E40,0))</f>
        <v>54104.399999999987</v>
      </c>
      <c r="F42">
        <f>SUM(INDEX(Cambium22_MidCase_state!$CQ$7:$DI$390,$B$38+F40,0))</f>
        <v>55153.200000000004</v>
      </c>
      <c r="G42">
        <f>SUM(INDEX(Cambium22_MidCase_state!$CQ$7:$DI$390,$B$38+G40,0))</f>
        <v>56737.799999999996</v>
      </c>
      <c r="H42">
        <f>SUM(INDEX(Cambium22_MidCase_state!$CQ$7:$DI$390,$B$38+H40,0))</f>
        <v>62829.9</v>
      </c>
      <c r="I42">
        <f>SUM(INDEX(Cambium22_MidCase_state!$CQ$7:$DI$390,$B$38+I40,0))</f>
        <v>65378.299999999996</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54.578717567979794</v>
      </c>
      <c r="H4" s="23">
        <f>Calcs!H$451</f>
        <v>127.0878511750246</v>
      </c>
      <c r="I4" s="23">
        <f>Calcs!I$451</f>
        <v>222.08010927093758</v>
      </c>
      <c r="J4" s="23">
        <f>Calcs!J$451</f>
        <v>344.22133180928506</v>
      </c>
      <c r="K4" s="23">
        <f>Calcs!K$451</f>
        <v>497.26043717870658</v>
      </c>
      <c r="L4" s="23">
        <f>Calcs!L$451</f>
        <v>543.42921840300153</v>
      </c>
      <c r="M4" s="23">
        <f>Calcs!M$451</f>
        <v>591.34133755413995</v>
      </c>
      <c r="N4" s="23">
        <f>Calcs!N$451</f>
        <v>640.71489318012141</v>
      </c>
      <c r="O4" s="23">
        <f>Calcs!O$451</f>
        <v>691.17154385852473</v>
      </c>
      <c r="P4" s="23">
        <f>Calcs!P$451</f>
        <v>742.23650819650732</v>
      </c>
      <c r="Q4" s="23">
        <f>Calcs!Q$451</f>
        <v>742.23650819650732</v>
      </c>
      <c r="R4" s="23">
        <f>Calcs!R$451</f>
        <v>742.23650819650732</v>
      </c>
      <c r="S4" s="23">
        <f>Calcs!S$451</f>
        <v>742.23650819650732</v>
      </c>
      <c r="T4" s="23">
        <f>Calcs!T$451</f>
        <v>742.23650819650732</v>
      </c>
      <c r="U4" s="23">
        <f>Calcs!U$451</f>
        <v>742.23650819650732</v>
      </c>
      <c r="V4" s="23">
        <f>Calcs!V$451</f>
        <v>742.23650819650732</v>
      </c>
      <c r="W4" s="23">
        <f>Calcs!W$451</f>
        <v>742.23650819650732</v>
      </c>
      <c r="X4" s="23">
        <f>Calcs!X$451</f>
        <v>742.23650819650732</v>
      </c>
      <c r="Y4" s="23">
        <f>Calcs!Y$451</f>
        <v>742.23650819650732</v>
      </c>
      <c r="Z4" s="23">
        <f>Calcs!Z$451</f>
        <v>742.23650819650732</v>
      </c>
      <c r="AA4" s="23">
        <f>Calcs!AA$451</f>
        <v>742.23650819650732</v>
      </c>
      <c r="AB4" s="23">
        <f>Calcs!AB$451</f>
        <v>742.23650819650732</v>
      </c>
      <c r="AC4" s="23">
        <f>Calcs!AC$451</f>
        <v>742.23650819650732</v>
      </c>
      <c r="AD4" s="23">
        <f>Calcs!AD$451</f>
        <v>742.23650819650732</v>
      </c>
      <c r="AE4" s="23">
        <f>Calcs!AE$451</f>
        <v>742.23650819650732</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300.80826987315805</v>
      </c>
      <c r="C8" s="23">
        <f>MAX(Calcs!C$323, 'State Calculations'!C8)</f>
        <v>300.80826987315805</v>
      </c>
      <c r="D8" s="23">
        <f>MAX(Calcs!D$323, 'State Calculations'!D8)</f>
        <v>300.80826987315805</v>
      </c>
      <c r="E8" s="23">
        <f>MAX(Calcs!E$323, 'State Calculations'!E8)</f>
        <v>300.80826987315805</v>
      </c>
      <c r="F8" s="23">
        <f>MAX(Calcs!F$323, 'State Calculations'!F8)</f>
        <v>300.80826987315805</v>
      </c>
      <c r="G8" s="23">
        <f>MAX(Calcs!G$323, 'State Calculations'!G8)</f>
        <v>354.19211670641204</v>
      </c>
      <c r="H8" s="23">
        <f>MAX(Calcs!H$323, 'State Calculations'!H8)</f>
        <v>403.17790342960876</v>
      </c>
      <c r="I8" s="23">
        <f>MAX(Calcs!I$323, 'State Calculations'!I8)</f>
        <v>428.47502387046131</v>
      </c>
      <c r="J8" s="23">
        <f>MAX(Calcs!J$323, 'State Calculations'!J8)</f>
        <v>444.35025027060925</v>
      </c>
      <c r="K8" s="23">
        <f>MAX(Calcs!K$323, 'State Calculations'!K8)</f>
        <v>462.79829950124991</v>
      </c>
      <c r="L8" s="23">
        <f>MAX(Calcs!L$323, 'State Calculations'!L8)</f>
        <v>477.37665425466042</v>
      </c>
      <c r="M8" s="23">
        <f>MAX(Calcs!M$323, 'State Calculations'!M8)</f>
        <v>489.0955016028222</v>
      </c>
      <c r="N8" s="23">
        <f>MAX(Calcs!N$323, 'State Calculations'!N8)</f>
        <v>502.44731643525034</v>
      </c>
      <c r="O8" s="23">
        <f>MAX(Calcs!O$323, 'State Calculations'!O8)</f>
        <v>523.03882603331772</v>
      </c>
      <c r="P8" s="23">
        <f>MAX(Calcs!P$323, 'State Calculations'!P8)</f>
        <v>540.05121740791969</v>
      </c>
      <c r="Q8" s="23">
        <f>MAX(Calcs!Q$323, 'State Calculations'!Q8)</f>
        <v>554.6656310085134</v>
      </c>
      <c r="R8" s="23">
        <f>MAX(Calcs!R$323, 'State Calculations'!R8)</f>
        <v>580.61126287436252</v>
      </c>
      <c r="S8" s="23">
        <f>MAX(Calcs!S$323, 'State Calculations'!S8)</f>
        <v>606.51026913096143</v>
      </c>
      <c r="T8" s="23">
        <f>MAX(Calcs!T$323, 'State Calculations'!T8)</f>
        <v>638.64028333064584</v>
      </c>
      <c r="U8" s="23">
        <f>MAX(Calcs!U$323, 'State Calculations'!U8)</f>
        <v>667.0867980858219</v>
      </c>
      <c r="V8" s="23">
        <f>MAX(Calcs!V$323, 'State Calculations'!V8)</f>
        <v>682.80744514203423</v>
      </c>
      <c r="W8" s="23">
        <f>MAX(Calcs!W$323, 'State Calculations'!W8)</f>
        <v>706.62267443505243</v>
      </c>
      <c r="X8" s="23">
        <f>MAX(Calcs!X$323, 'State Calculations'!X8)</f>
        <v>719.69750440780933</v>
      </c>
      <c r="Y8" s="23">
        <f>MAX(Calcs!Y$323, 'State Calculations'!Y8)</f>
        <v>734.55024503887046</v>
      </c>
      <c r="Z8" s="23">
        <f>MAX(Calcs!Z$323, 'State Calculations'!Z8)</f>
        <v>746.79776216612538</v>
      </c>
      <c r="AA8" s="23">
        <f>MAX(Calcs!AA$323, 'State Calculations'!AA8)</f>
        <v>765.97839121912887</v>
      </c>
      <c r="AB8" s="23">
        <f>MAX(Calcs!AB$323, 'State Calculations'!AB8)</f>
        <v>790.00745818944199</v>
      </c>
      <c r="AC8" s="23">
        <f>MAX(Calcs!AC$323, 'State Calculations'!AC8)</f>
        <v>814.82615543850625</v>
      </c>
      <c r="AD8" s="23">
        <f>MAX(Calcs!AD$323, 'State Calculations'!AD8)</f>
        <v>833.87105625336335</v>
      </c>
      <c r="AE8" s="23">
        <f>MAX(Calcs!AE$323, 'State Calculations'!AE8)</f>
        <v>858.69397795636337</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455.38307160589721</v>
      </c>
      <c r="C8" s="23">
        <f>MAX(Calcs!C$322 * Calcs!$B$314, 'State Calculations'!C9)</f>
        <v>455.38307160589721</v>
      </c>
      <c r="D8" s="23">
        <f>MAX(Calcs!D$322 * Calcs!$B$314, 'State Calculations'!D9)</f>
        <v>455.38307160589721</v>
      </c>
      <c r="E8" s="23">
        <f>MAX(Calcs!E$322 * Calcs!$B$314, 'State Calculations'!E9)</f>
        <v>455.38307160589721</v>
      </c>
      <c r="F8" s="23">
        <f>MAX(Calcs!F$322 * Calcs!$B$314, 'State Calculations'!F9)</f>
        <v>455.38307160589721</v>
      </c>
      <c r="G8" s="23">
        <f>MAX(Calcs!G$322 * Calcs!$B$314, 'State Calculations'!G9)</f>
        <v>494.91629552807456</v>
      </c>
      <c r="H8" s="23">
        <f>MAX(Calcs!H$322 * Calcs!$B$314, 'State Calculations'!H9)</f>
        <v>539.20980514112102</v>
      </c>
      <c r="I8" s="23">
        <f>MAX(Calcs!I$322 * Calcs!$B$314, 'State Calculations'!I9)</f>
        <v>586.6911147382018</v>
      </c>
      <c r="J8" s="23">
        <f>MAX(Calcs!J$322 * Calcs!$B$314, 'State Calculations'!J9)</f>
        <v>633.77830956648916</v>
      </c>
      <c r="K8" s="23">
        <f>MAX(Calcs!K$322 * Calcs!$B$314, 'State Calculations'!K9)</f>
        <v>684.84429097007148</v>
      </c>
      <c r="L8" s="23">
        <f>MAX(Calcs!L$322 * Calcs!$B$314, 'State Calculations'!L9)</f>
        <v>741.43167582984245</v>
      </c>
      <c r="M8" s="23">
        <f>MAX(Calcs!M$322 * Calcs!$B$314, 'State Calculations'!M9)</f>
        <v>800.57455981415183</v>
      </c>
      <c r="N8" s="23">
        <f>MAX(Calcs!N$322 * Calcs!$B$314, 'State Calculations'!N9)</f>
        <v>864.59689545395418</v>
      </c>
      <c r="O8" s="23">
        <f>MAX(Calcs!O$322 * Calcs!$B$314, 'State Calculations'!O9)</f>
        <v>934.91127557696211</v>
      </c>
      <c r="P8" s="23">
        <f>MAX(Calcs!P$322 * Calcs!$B$314, 'State Calculations'!P9)</f>
        <v>1012.3462919129703</v>
      </c>
      <c r="Q8" s="23">
        <f>MAX(Calcs!Q$322 * Calcs!$B$314, 'State Calculations'!Q9)</f>
        <v>1096.5921277520031</v>
      </c>
      <c r="R8" s="23">
        <f>MAX(Calcs!R$322 * Calcs!$B$314, 'State Calculations'!R9)</f>
        <v>1189.6293809077113</v>
      </c>
      <c r="S8" s="23">
        <f>MAX(Calcs!S$322 * Calcs!$B$314, 'State Calculations'!S9)</f>
        <v>1290.4976839280234</v>
      </c>
      <c r="T8" s="23">
        <f>MAX(Calcs!T$322 * Calcs!$B$314, 'State Calculations'!T9)</f>
        <v>1399.5832434369786</v>
      </c>
      <c r="U8" s="23">
        <f>MAX(Calcs!U$322 * Calcs!$B$314, 'State Calculations'!U9)</f>
        <v>1516.0402680515901</v>
      </c>
      <c r="V8" s="23">
        <f>MAX(Calcs!V$322 * Calcs!$B$314, 'State Calculations'!V9)</f>
        <v>1640.4244325942366</v>
      </c>
      <c r="W8" s="23">
        <f>MAX(Calcs!W$322 * Calcs!$B$314, 'State Calculations'!W9)</f>
        <v>1772.1093743239312</v>
      </c>
      <c r="X8" s="23">
        <f>MAX(Calcs!X$322 * Calcs!$B$314, 'State Calculations'!X9)</f>
        <v>1910.3462371775638</v>
      </c>
      <c r="Y8" s="23">
        <f>MAX(Calcs!Y$322 * Calcs!$B$314, 'State Calculations'!Y9)</f>
        <v>2056.7618761889739</v>
      </c>
      <c r="Z8" s="23">
        <f>MAX(Calcs!Z$322 * Calcs!$B$314, 'State Calculations'!Z9)</f>
        <v>2209.5949446814316</v>
      </c>
      <c r="AA8" s="23">
        <f>MAX(Calcs!AA$322 * Calcs!$B$314, 'State Calculations'!AA9)</f>
        <v>2369.8091465465059</v>
      </c>
      <c r="AB8" s="23">
        <f>MAX(Calcs!AB$322 * Calcs!$B$314, 'State Calculations'!AB9)</f>
        <v>2536.8910101005872</v>
      </c>
      <c r="AC8" s="23">
        <f>MAX(Calcs!AC$322 * Calcs!$B$314, 'State Calculations'!AC9)</f>
        <v>2711.6078886915361</v>
      </c>
      <c r="AD8" s="23">
        <f>MAX(Calcs!AD$322 * Calcs!$B$314, 'State Calculations'!AD9)</f>
        <v>2890.3890468978211</v>
      </c>
      <c r="AE8" s="23">
        <f>MAX(Calcs!AE$322 * Calcs!$B$314, 'State Calculations'!AE9)</f>
        <v>3074.7374384696673</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140.24792839410273</v>
      </c>
      <c r="C8" s="23">
        <f>MAX(Calcs!C$322 * (1 - Calcs!$B$314), 'State Calculations'!C10)</f>
        <v>140.24792839410273</v>
      </c>
      <c r="D8" s="23">
        <f>MAX(Calcs!D$322 * (1 - Calcs!$B$314), 'State Calculations'!D10)</f>
        <v>140.24792839410273</v>
      </c>
      <c r="E8" s="23">
        <f>MAX(Calcs!E$322 * (1 - Calcs!$B$314), 'State Calculations'!E10)</f>
        <v>140.24792839410273</v>
      </c>
      <c r="F8" s="23">
        <f>MAX(Calcs!F$322 * (1 - Calcs!$B$314), 'State Calculations'!F10)</f>
        <v>140.24792839410273</v>
      </c>
      <c r="G8" s="23">
        <f>MAX(Calcs!G$322 * (1 - Calcs!$B$314), 'State Calculations'!G10)</f>
        <v>152.42328822527338</v>
      </c>
      <c r="H8" s="23">
        <f>MAX(Calcs!H$322 * (1 - Calcs!$B$314), 'State Calculations'!H10)</f>
        <v>166.06471091283029</v>
      </c>
      <c r="I8" s="23">
        <f>MAX(Calcs!I$322 * (1 - Calcs!$B$314), 'State Calculations'!I10)</f>
        <v>180.68790558922939</v>
      </c>
      <c r="J8" s="23">
        <f>MAX(Calcs!J$322 * (1 - Calcs!$B$314), 'State Calculations'!J10)</f>
        <v>195.18972162131942</v>
      </c>
      <c r="K8" s="23">
        <f>MAX(Calcs!K$322 * (1 - Calcs!$B$314), 'State Calculations'!K10)</f>
        <v>210.91691604250846</v>
      </c>
      <c r="L8" s="23">
        <f>MAX(Calcs!L$322 * (1 - Calcs!$B$314), 'State Calculations'!L10)</f>
        <v>228.3445807816382</v>
      </c>
      <c r="M8" s="23">
        <f>MAX(Calcs!M$322 * (1 - Calcs!$B$314), 'State Calculations'!M10)</f>
        <v>246.55928280997932</v>
      </c>
      <c r="N8" s="23">
        <f>MAX(Calcs!N$322 * (1 - Calcs!$B$314), 'State Calculations'!N10)</f>
        <v>266.27674817989305</v>
      </c>
      <c r="O8" s="23">
        <f>MAX(Calcs!O$322 * (1 - Calcs!$B$314), 'State Calculations'!O10)</f>
        <v>287.9320242835725</v>
      </c>
      <c r="P8" s="23">
        <f>MAX(Calcs!P$322 * (1 - Calcs!$B$314), 'State Calculations'!P10)</f>
        <v>311.78029907339015</v>
      </c>
      <c r="Q8" s="23">
        <f>MAX(Calcs!Q$322 * (1 - Calcs!$B$314), 'State Calculations'!Q10)</f>
        <v>337.72615584533304</v>
      </c>
      <c r="R8" s="23">
        <f>MAX(Calcs!R$322 * (1 - Calcs!$B$314), 'State Calculations'!R10)</f>
        <v>366.37957498221772</v>
      </c>
      <c r="S8" s="23">
        <f>MAX(Calcs!S$322 * (1 - Calcs!$B$314), 'State Calculations'!S10)</f>
        <v>397.44478451962954</v>
      </c>
      <c r="T8" s="23">
        <f>MAX(Calcs!T$322 * (1 - Calcs!$B$314), 'State Calculations'!T10)</f>
        <v>431.04072756795352</v>
      </c>
      <c r="U8" s="23">
        <f>MAX(Calcs!U$322 * (1 - Calcs!$B$314), 'State Calculations'!U10)</f>
        <v>466.9069190615084</v>
      </c>
      <c r="V8" s="23">
        <f>MAX(Calcs!V$322 * (1 - Calcs!$B$314), 'State Calculations'!V10)</f>
        <v>505.21449457286707</v>
      </c>
      <c r="W8" s="23">
        <f>MAX(Calcs!W$322 * (1 - Calcs!$B$314), 'State Calculations'!W10)</f>
        <v>545.77054821174943</v>
      </c>
      <c r="X8" s="23">
        <f>MAX(Calcs!X$322 * (1 - Calcs!$B$314), 'State Calculations'!X10)</f>
        <v>588.34444885006781</v>
      </c>
      <c r="Y8" s="23">
        <f>MAX(Calcs!Y$322 * (1 - Calcs!$B$314), 'State Calculations'!Y10)</f>
        <v>633.43723190727428</v>
      </c>
      <c r="Z8" s="23">
        <f>MAX(Calcs!Z$322 * (1 - Calcs!$B$314), 'State Calculations'!Z10)</f>
        <v>680.50644150830942</v>
      </c>
      <c r="AA8" s="23">
        <f>MAX(Calcs!AA$322 * (1 - Calcs!$B$314), 'State Calculations'!AA10)</f>
        <v>729.8488771672645</v>
      </c>
      <c r="AB8" s="23">
        <f>MAX(Calcs!AB$322 * (1 - Calcs!$B$314), 'State Calculations'!AB10)</f>
        <v>781.30640094620185</v>
      </c>
      <c r="AC8" s="23">
        <f>MAX(Calcs!AC$322 * (1 - Calcs!$B$314), 'State Calculations'!AC10)</f>
        <v>835.1153407283789</v>
      </c>
      <c r="AD8" s="23">
        <f>MAX(Calcs!AD$322 * (1 - Calcs!$B$314), 'State Calculations'!AD10)</f>
        <v>890.17598886777523</v>
      </c>
      <c r="AE8" s="23">
        <f>MAX(Calcs!AE$322 * (1 - Calcs!$B$314), 'State Calculations'!AE10)</f>
        <v>946.95122192499264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455.38307160589721</v>
      </c>
      <c r="C8" s="23">
        <f>'BDESC-rural-residential'!E8</f>
        <v>140.24792839410273</v>
      </c>
      <c r="D8" s="23">
        <f>'BDESC-commercial'!E8</f>
        <v>300.80826987315805</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2026-09-09T20:31:34Z</dcterms:modified>
</cp:coreProperties>
</file>