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280" windowHeight="990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Arial"/>
      <family val="2"/>
      <color rgb="FF1D1C1D"/>
      <sz val="11"/>
    </font>
    <font>
      <name val="Calibri"/>
      <family val="2"/>
      <b val="1"/>
      <color theme="4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/>
      <bottom style="thin">
        <color theme="0" tint="-0.249977111117893"/>
      </bottom>
      <diagonal/>
    </border>
  </borders>
  <cellStyleXfs count="6">
    <xf numFmtId="0" fontId="0" fillId="0" borderId="0"/>
    <xf numFmtId="0" fontId="2" fillId="0" borderId="0"/>
    <xf numFmtId="0" fontId="5" fillId="0" borderId="0" applyAlignment="1">
      <alignment horizontal="left"/>
    </xf>
    <xf numFmtId="0" fontId="6" fillId="0" borderId="2" applyAlignment="1">
      <alignment wrapText="1"/>
    </xf>
    <xf numFmtId="0" fontId="7" fillId="0" borderId="3" applyAlignment="1">
      <alignment wrapText="1"/>
    </xf>
    <xf numFmtId="0" fontId="7" fillId="0" borderId="1" applyAlignment="1">
      <alignment wrapText="1"/>
    </xf>
  </cellStyleXfs>
  <cellXfs count="9">
    <xf numFmtId="0" fontId="0" fillId="0" borderId="0" pivotButton="0" quotePrefix="0" xfId="0"/>
    <xf numFmtId="0" fontId="2" fillId="0" borderId="0" pivotButton="0" quotePrefix="0" xfId="1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164" fontId="0" fillId="0" borderId="0" pivotButton="0" quotePrefix="0" xfId="0"/>
    <xf numFmtId="0" fontId="4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 indent="1"/>
    </xf>
    <xf numFmtId="0" fontId="1" fillId="3" borderId="0" pivotButton="0" quotePrefix="0" xfId="0"/>
  </cellXfs>
  <cellStyles count="6">
    <cellStyle name="Normal" xfId="0" builtinId="0"/>
    <cellStyle name="Hyperlink" xfId="1" builtinId="8"/>
    <cellStyle name="Table title" xfId="2"/>
    <cellStyle name="Body: normal cell" xfId="3"/>
    <cellStyle name="Parent row" xfId="4"/>
    <cellStyle name="Header: bottom row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topLeftCell="A43" workbookViewId="0">
      <selection activeCell="C61" sqref="B54:C61"/>
    </sheetView>
  </sheetViews>
  <sheetFormatPr baseColWidth="10" defaultColWidth="8.83203125" defaultRowHeight="15"/>
  <cols>
    <col width="44.83203125" customWidth="1" min="2" max="2"/>
  </cols>
  <sheetData>
    <row r="1">
      <c r="A1" s="8" t="inlineStr">
        <is>
          <t>ELF Electricity Load Factors</t>
        </is>
      </c>
    </row>
    <row r="3">
      <c r="A3" s="4" t="inlineStr">
        <is>
          <t>Sources:</t>
        </is>
      </c>
      <c r="B3" s="2" t="inlineStr">
        <is>
          <t>Hourly Load Data</t>
        </is>
      </c>
    </row>
    <row r="4">
      <c r="B4" t="inlineStr">
        <is>
          <t>NREL</t>
        </is>
      </c>
    </row>
    <row r="5">
      <c r="B5" s="3" t="n">
        <v>2018</v>
      </c>
    </row>
    <row r="6">
      <c r="B6" t="inlineStr">
        <is>
          <t>Electrification Futures Study Load Profiles</t>
        </is>
      </c>
    </row>
    <row r="7">
      <c r="B7" s="1" t="inlineStr">
        <is>
          <t>https://data.nrel.gov/submissions/126</t>
        </is>
      </c>
    </row>
    <row r="8">
      <c r="B8" t="inlineStr">
        <is>
          <t>EFSLoadProfile_Reference_Moderate and EFSLoadProfile_High_Rapid</t>
        </is>
      </c>
    </row>
    <row r="11">
      <c r="A11" s="4" t="inlineStr">
        <is>
          <t>Notes:</t>
        </is>
      </c>
      <c r="B11" t="inlineStr">
        <is>
          <t>This variable calculates the incremental peak load contribution from each shifted</t>
        </is>
      </c>
    </row>
    <row r="12">
      <c r="B12" t="inlineStr">
        <is>
          <t>unit of energy from non-electric sources to electric sources. The concept behind</t>
        </is>
      </c>
    </row>
    <row r="13">
      <c r="B13" t="inlineStr">
        <is>
          <t>this variable is to incremental peak demand from electriification of highly seasonal</t>
        </is>
      </c>
    </row>
    <row r="14">
      <c r="B14" t="inlineStr">
        <is>
          <t>loads, principally heating. End uses that are not highly-seasonal already have their</t>
        </is>
      </c>
    </row>
    <row r="15">
      <c r="B15" t="inlineStr">
        <is>
          <t>contribution to increased peak demand accounted for through the existing system</t>
        </is>
      </c>
    </row>
    <row r="16">
      <c r="B16" t="inlineStr">
        <is>
          <t xml:space="preserve">load factor calculations. Since it is not expected that services other than heating </t>
        </is>
      </c>
    </row>
    <row r="17">
      <c r="B17" t="inlineStr">
        <is>
          <t>would be highly seasonal, this varialbe focuses on heating</t>
        </is>
      </c>
    </row>
    <row r="19">
      <c r="B19" s="4" t="inlineStr">
        <is>
          <t>Methodology</t>
        </is>
      </c>
    </row>
    <row r="20">
      <c r="B20" s="1" t="n"/>
    </row>
    <row r="21">
      <c r="B21" t="inlineStr">
        <is>
          <t xml:space="preserve">We take aggregated national hourly load data based on local times from NREL's </t>
        </is>
      </c>
    </row>
    <row r="22">
      <c r="B22" t="inlineStr">
        <is>
          <t xml:space="preserve">Electrification Futures Study as a starting point. We then identify the peak </t>
        </is>
      </c>
    </row>
    <row r="23">
      <c r="B23" t="inlineStr">
        <is>
          <t>winter demand hour in the 2050 reference case and the 2050 high electrification</t>
        </is>
      </c>
    </row>
    <row r="24">
      <c r="B24" t="inlineStr">
        <is>
          <t>case, which are only one hour different. We then calculate the ratio of the peak</t>
        </is>
      </c>
    </row>
    <row r="25">
      <c r="B25" t="inlineStr">
        <is>
          <t xml:space="preserve">heating demand in that hour for residential and commercial buildings relative </t>
        </is>
      </c>
    </row>
    <row r="26">
      <c r="B26" t="inlineStr">
        <is>
          <t>to the average heating demand across the year. Lastly, we subtract the peak ratio</t>
        </is>
      </c>
    </row>
    <row r="27">
      <c r="B27" t="inlineStr">
        <is>
          <t>in the reference scenario from the peak ratio in the electrification scenario, because</t>
        </is>
      </c>
    </row>
    <row r="28">
      <c r="B28" t="inlineStr">
        <is>
          <t>the increase in peak demand in the reference scenario should already be covered by</t>
        </is>
      </c>
    </row>
    <row r="29">
      <c r="B29" t="inlineStr">
        <is>
          <t>the model's existing seasonal load factor calculations. The final value we derive</t>
        </is>
      </c>
    </row>
    <row r="30">
      <c r="B30" t="inlineStr">
        <is>
          <t xml:space="preserve">is the incremental peak load from each unit of energy shifted for heating in </t>
        </is>
      </c>
    </row>
    <row r="31">
      <c r="B31" t="inlineStr">
        <is>
          <t>residential and commercial buildings, expressed as kW per kW shifted</t>
        </is>
      </c>
    </row>
    <row r="32">
      <c r="B32" t="inlineStr">
        <is>
          <t>(dividing shifted kWh by 8760 gives the average kW shifted).</t>
        </is>
      </c>
    </row>
    <row r="35">
      <c r="B35" s="4" t="inlineStr">
        <is>
          <t>Seasons</t>
        </is>
      </c>
    </row>
    <row r="36">
      <c r="B36" t="inlineStr">
        <is>
          <t>Winter: November, December, January</t>
        </is>
      </c>
    </row>
    <row r="37">
      <c r="B37" t="inlineStr">
        <is>
          <t>Summer: July, August, September</t>
        </is>
      </c>
    </row>
    <row r="39">
      <c r="B39" s="4" t="inlineStr">
        <is>
          <t>Component Mapping</t>
        </is>
      </c>
    </row>
    <row r="40">
      <c r="B40" t="inlineStr">
        <is>
          <t>We have to make a few simplifications to map the source data onto</t>
        </is>
      </c>
    </row>
    <row r="41">
      <c r="B41" t="inlineStr">
        <is>
          <t>the EPS component categories. For heating and cooling we manually</t>
        </is>
      </c>
    </row>
    <row r="42">
      <c r="B42" t="inlineStr">
        <is>
          <t>map these with values of 1 and 0 depending on the season.</t>
        </is>
      </c>
    </row>
    <row r="43">
      <c r="B43" t="inlineStr">
        <is>
          <t>Lighting is mapped onto the other category. Applianes, which</t>
        </is>
      </c>
    </row>
    <row r="44">
      <c r="B44" t="inlineStr">
        <is>
          <t xml:space="preserve">in the EPS are predominately water heating, map onto the water </t>
        </is>
      </c>
    </row>
    <row r="45">
      <c r="B45" t="inlineStr">
        <is>
          <t>heating category from the source data. In residential buildings</t>
        </is>
      </c>
    </row>
    <row r="46">
      <c r="B46" t="inlineStr">
        <is>
          <t>the other category is mapped on to clothes drying/dish washing.</t>
        </is>
      </c>
    </row>
    <row r="47">
      <c r="B47" t="inlineStr">
        <is>
          <t>In commercial buildings, the other category is mapped on to others.</t>
        </is>
      </c>
    </row>
    <row r="54">
      <c r="B54" s="6" t="n"/>
    </row>
    <row r="55">
      <c r="B55" s="7" t="n"/>
    </row>
    <row r="56">
      <c r="B56" s="7" t="n"/>
    </row>
    <row r="57">
      <c r="B57" s="7" t="n"/>
    </row>
    <row r="58">
      <c r="B58" s="7" t="n"/>
    </row>
    <row r="59">
      <c r="B59" s="7" t="n"/>
    </row>
    <row r="60">
      <c r="B60" s="7" t="n"/>
    </row>
    <row r="61">
      <c r="B61" s="7" t="n"/>
    </row>
  </sheetData>
  <hyperlinks>
    <hyperlink xmlns:r="http://schemas.openxmlformats.org/officeDocument/2006/relationships" ref="B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tabSelected="1" workbookViewId="0">
      <selection activeCell="E8" sqref="E8"/>
    </sheetView>
  </sheetViews>
  <sheetFormatPr baseColWidth="10" defaultColWidth="8.83203125" defaultRowHeight="15"/>
  <cols>
    <col width="41.83203125" bestFit="1" customWidth="1" min="1" max="1"/>
    <col width="16.33203125" bestFit="1" customWidth="1" min="2" max="2"/>
    <col width="15.33203125" bestFit="1" customWidth="1" min="3" max="3"/>
    <col width="11.33203125" bestFit="1" customWidth="1" min="4" max="4"/>
  </cols>
  <sheetData>
    <row r="1">
      <c r="A1" t="inlineStr">
        <is>
          <t>load factor</t>
        </is>
      </c>
      <c r="B1" s="5" t="inlineStr">
        <is>
          <t>urban residential</t>
        </is>
      </c>
      <c r="C1" s="5" t="inlineStr">
        <is>
          <t>rural residential</t>
        </is>
      </c>
      <c r="D1" s="5" t="inlineStr">
        <is>
          <t>commercial</t>
        </is>
      </c>
    </row>
    <row r="2">
      <c r="A2" t="inlineStr">
        <is>
          <t>heating</t>
        </is>
      </c>
      <c r="B2" s="5" t="n">
        <v>3.21149</v>
      </c>
      <c r="C2" s="5">
        <f>B2</f>
        <v/>
      </c>
      <c r="D2" s="5" t="n">
        <v>5.98486</v>
      </c>
    </row>
    <row r="3">
      <c r="A3" t="inlineStr">
        <is>
          <t>cooling &amp; ventilation</t>
        </is>
      </c>
      <c r="B3" s="5" t="n">
        <v>0</v>
      </c>
      <c r="C3" s="5" t="n">
        <v>0</v>
      </c>
      <c r="D3" s="5" t="n">
        <v>0</v>
      </c>
    </row>
    <row r="4">
      <c r="A4" t="inlineStr">
        <is>
          <t>envelope</t>
        </is>
      </c>
      <c r="B4" s="5" t="n">
        <v>0</v>
      </c>
      <c r="C4" s="5" t="n">
        <v>0</v>
      </c>
      <c r="D4" s="5" t="n">
        <v>0</v>
      </c>
    </row>
    <row r="5">
      <c r="A5" t="inlineStr">
        <is>
          <t>lighting</t>
        </is>
      </c>
      <c r="B5" s="5" t="n">
        <v>1.29934</v>
      </c>
      <c r="C5" s="5">
        <f>B5</f>
        <v/>
      </c>
      <c r="D5" s="5" t="n">
        <v>0.94085</v>
      </c>
    </row>
    <row r="6">
      <c r="A6" t="inlineStr">
        <is>
          <t>appliances</t>
        </is>
      </c>
      <c r="B6" s="5" t="n">
        <v>2.44897</v>
      </c>
      <c r="C6" s="5">
        <f>B6</f>
        <v/>
      </c>
      <c r="D6" s="5" t="n">
        <v>1.05733</v>
      </c>
    </row>
    <row r="7">
      <c r="A7" t="inlineStr">
        <is>
          <t>other</t>
        </is>
      </c>
      <c r="B7" s="5" t="n">
        <v>0.61803</v>
      </c>
      <c r="C7" s="5">
        <f>B7</f>
        <v/>
      </c>
      <c r="D7" s="5" t="n">
        <v>0.94085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D3" sqref="B3:D3"/>
    </sheetView>
  </sheetViews>
  <sheetFormatPr baseColWidth="10" defaultColWidth="8.83203125" defaultRowHeight="15"/>
  <cols>
    <col width="41.83203125" bestFit="1" customWidth="1" min="1" max="1"/>
    <col width="16.33203125" bestFit="1" customWidth="1" min="2" max="2"/>
    <col width="15.33203125" bestFit="1" customWidth="1" min="3" max="3"/>
    <col width="11.33203125" bestFit="1" customWidth="1" min="4" max="4"/>
  </cols>
  <sheetData>
    <row r="1">
      <c r="A1" t="inlineStr">
        <is>
          <t>load factor</t>
        </is>
      </c>
      <c r="B1" s="5" t="inlineStr">
        <is>
          <t>urban residential</t>
        </is>
      </c>
      <c r="C1" s="5" t="inlineStr">
        <is>
          <t>rural residential</t>
        </is>
      </c>
      <c r="D1" s="5" t="inlineStr">
        <is>
          <t>commercial</t>
        </is>
      </c>
    </row>
    <row r="2">
      <c r="A2" t="inlineStr">
        <is>
          <t>heating</t>
        </is>
      </c>
      <c r="B2" s="5" t="n">
        <v>0</v>
      </c>
      <c r="C2" s="5" t="n">
        <v>0</v>
      </c>
      <c r="D2" s="5" t="n">
        <v>0</v>
      </c>
    </row>
    <row r="3">
      <c r="A3" t="inlineStr">
        <is>
          <t>cooling &amp; ventilation</t>
        </is>
      </c>
      <c r="B3" s="5" t="n">
        <v>3.73914</v>
      </c>
      <c r="C3" s="5">
        <f>B3</f>
        <v/>
      </c>
      <c r="D3" s="5" t="n">
        <v>8.36858</v>
      </c>
    </row>
    <row r="4">
      <c r="A4" t="inlineStr">
        <is>
          <t>envelope</t>
        </is>
      </c>
      <c r="B4" s="5" t="n">
        <v>0</v>
      </c>
      <c r="C4" s="5" t="n">
        <v>0</v>
      </c>
      <c r="D4" s="5" t="n">
        <v>0</v>
      </c>
    </row>
    <row r="5">
      <c r="A5" t="inlineStr">
        <is>
          <t>lighting</t>
        </is>
      </c>
      <c r="B5" s="5" t="n">
        <v>1.23515</v>
      </c>
      <c r="C5" s="5">
        <f>B5</f>
        <v/>
      </c>
      <c r="D5" s="5" t="n">
        <v>1.50468</v>
      </c>
    </row>
    <row r="6">
      <c r="A6" t="inlineStr">
        <is>
          <t>appliances</t>
        </is>
      </c>
      <c r="B6" s="5" t="n">
        <v>0.69722</v>
      </c>
      <c r="C6" s="5">
        <f>B6</f>
        <v/>
      </c>
      <c r="D6" s="5" t="n">
        <v>1.52776</v>
      </c>
    </row>
    <row r="7">
      <c r="A7" t="inlineStr">
        <is>
          <t>other</t>
        </is>
      </c>
      <c r="B7" s="5" t="n">
        <v>1.29527</v>
      </c>
      <c r="C7" s="5">
        <f>B7</f>
        <v/>
      </c>
      <c r="D7" s="5" t="n">
        <v>1.50468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K16" sqref="K16"/>
    </sheetView>
  </sheetViews>
  <sheetFormatPr baseColWidth="10" defaultColWidth="8.83203125" defaultRowHeight="15"/>
  <sheetData>
    <row r="1">
      <c r="A1" t="inlineStr">
        <is>
          <t>Unit: dimensionless (MW-peak/MW-avg)</t>
        </is>
      </c>
      <c r="B1" t="inlineStr">
        <is>
          <t>summer</t>
        </is>
      </c>
      <c r="C1" t="inlineStr">
        <is>
          <t>winter</t>
        </is>
      </c>
    </row>
    <row r="2">
      <c r="A2" t="inlineStr">
        <is>
          <t>LDVs</t>
        </is>
      </c>
      <c r="B2" t="n">
        <v>1.55641</v>
      </c>
      <c r="C2" t="n">
        <v>0.63864</v>
      </c>
    </row>
    <row r="3">
      <c r="A3" t="inlineStr">
        <is>
          <t>HDVs</t>
        </is>
      </c>
      <c r="B3" t="n">
        <v>0.91488</v>
      </c>
      <c r="C3" t="n">
        <v>0.79366</v>
      </c>
    </row>
    <row r="4">
      <c r="A4" t="inlineStr">
        <is>
          <t>aircraft</t>
        </is>
      </c>
      <c r="B4" t="n">
        <v>1.02853</v>
      </c>
      <c r="C4" t="n">
        <v>0.7975</v>
      </c>
    </row>
    <row r="5">
      <c r="A5" t="inlineStr">
        <is>
          <t>rail</t>
        </is>
      </c>
      <c r="B5" t="n">
        <v>1.02853</v>
      </c>
      <c r="C5" t="n">
        <v>0.7975</v>
      </c>
    </row>
    <row r="6">
      <c r="A6" t="inlineStr">
        <is>
          <t>ships</t>
        </is>
      </c>
      <c r="B6" t="n">
        <v>1.02853</v>
      </c>
      <c r="C6" t="n">
        <v>0.7975</v>
      </c>
    </row>
    <row r="7">
      <c r="A7" t="inlineStr">
        <is>
          <t>motorbikes</t>
        </is>
      </c>
      <c r="B7" t="n">
        <v>1.02853</v>
      </c>
      <c r="C7" t="n">
        <v>0.7975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J11" sqref="A1:XFD1048576"/>
    </sheetView>
  </sheetViews>
  <sheetFormatPr baseColWidth="10" defaultColWidth="8.83203125" defaultRowHeight="15"/>
  <sheetData>
    <row r="1">
      <c r="A1" t="inlineStr">
        <is>
          <t>Unit: dimensionless (MW-peak/MW-avg)</t>
        </is>
      </c>
      <c r="B1" t="inlineStr">
        <is>
          <t>summer</t>
        </is>
      </c>
      <c r="C1" t="inlineStr">
        <is>
          <t>winter</t>
        </is>
      </c>
    </row>
    <row r="2">
      <c r="A2" t="inlineStr">
        <is>
          <t>transportation sector (NOT USED)</t>
        </is>
      </c>
      <c r="B2" t="n">
        <v>0</v>
      </c>
      <c r="C2" t="n">
        <v>0</v>
      </c>
    </row>
    <row r="3">
      <c r="A3" t="inlineStr">
        <is>
          <t>electricity sector (NOT USED)</t>
        </is>
      </c>
      <c r="B3" t="n">
        <v>0</v>
      </c>
      <c r="C3" t="n">
        <v>0</v>
      </c>
    </row>
    <row r="4">
      <c r="A4" t="inlineStr">
        <is>
          <t>residential buildings sector (NOT USED)</t>
        </is>
      </c>
      <c r="B4" t="n">
        <v>0</v>
      </c>
      <c r="C4" t="n">
        <v>0</v>
      </c>
    </row>
    <row r="5">
      <c r="A5" t="inlineStr">
        <is>
          <t>commercial buildings sector (NOT USED)</t>
        </is>
      </c>
      <c r="B5" t="n">
        <v>0</v>
      </c>
      <c r="C5" t="n">
        <v>0</v>
      </c>
    </row>
    <row r="6">
      <c r="A6" t="inlineStr">
        <is>
          <t>industry sector (and hydrogen supply)</t>
        </is>
      </c>
      <c r="B6" t="n">
        <v>1.46441</v>
      </c>
      <c r="C6" t="n">
        <v>0.97429</v>
      </c>
    </row>
    <row r="7">
      <c r="A7" t="inlineStr">
        <is>
          <t>district heat sector</t>
        </is>
      </c>
      <c r="B7" t="n">
        <v>0</v>
      </c>
      <c r="C7" t="n">
        <v>0</v>
      </c>
    </row>
    <row r="8">
      <c r="A8" t="inlineStr">
        <is>
          <t>LULUCF sector (NOT USED)</t>
        </is>
      </c>
      <c r="B8" t="n">
        <v>0</v>
      </c>
      <c r="C8" t="n">
        <v>0</v>
      </c>
    </row>
    <row r="9">
      <c r="A9" t="inlineStr">
        <is>
          <t>geoengineering sector</t>
        </is>
      </c>
      <c r="B9" t="n">
        <v>1</v>
      </c>
      <c r="C9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2020-08-14T15:30:58Z</dcterms:modified>
  <cp:lastModifiedBy>Microsoft Office User</cp:lastModifiedBy>
</cp:coreProperties>
</file>