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PA\trans\BHNVFEAL\"/>
    </mc:Choice>
  </mc:AlternateContent>
  <xr:revisionPtr revIDLastSave="0" documentId="8_{F671FA93-F31C-4EDB-90A4-265DD0DD5B98}" xr6:coauthVersionLast="47" xr6:coauthVersionMax="47" xr10:uidLastSave="{00000000-0000-0000-0000-000000000000}"/>
  <bookViews>
    <workbookView xWindow="1170" yWindow="117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F36" i="26" l="1"/>
  <c r="G36" i="26"/>
  <c r="D36" i="26"/>
  <c r="E36" i="26"/>
  <c r="H36" i="26"/>
  <c r="I36" i="26"/>
  <c r="A41" i="26"/>
  <c r="A35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I37" i="26"/>
  <c r="H37" i="26"/>
  <c r="D37" i="26"/>
  <c r="F38" i="26"/>
  <c r="G38" i="26"/>
  <c r="D38" i="26"/>
  <c r="H38" i="26"/>
  <c r="E38" i="26"/>
  <c r="I38" i="26"/>
  <c r="H39" i="26"/>
  <c r="F39" i="26"/>
  <c r="I39" i="26"/>
  <c r="E39" i="26"/>
  <c r="G39" i="26"/>
  <c r="D39" i="26"/>
  <c r="F40" i="26"/>
  <c r="G40" i="26"/>
  <c r="H40" i="26"/>
  <c r="I40" i="26"/>
  <c r="E40" i="26"/>
  <c r="D40" i="26"/>
  <c r="I35" i="26"/>
  <c r="B45" i="26" s="1"/>
  <c r="G35" i="26"/>
  <c r="F35" i="26"/>
  <c r="G41" i="26"/>
  <c r="D41" i="26"/>
  <c r="I41" i="26"/>
  <c r="F41" i="26"/>
  <c r="E41" i="26"/>
  <c r="H41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<sst xmlns="http://schemas.openxmlformats.org/spreadsheetml/2006/main" count="41991" uniqueCount="6529">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</sst>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6518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PA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PA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139668058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17246224</v>
      </c>
      <c r="H35">
        <f>SUMIFS('APTA Service Stats'!$X:$X,'APTA Service Stats'!$C:$C,Calculations!$A35,'APTA Service Stats'!$J:$J,Calculations!$B35)</f>
        <v>17228995</v>
      </c>
      <c r="I35">
        <f>SUMIFS('APTA Service Stats'!$AT:$AT,'APTA Service Stats'!$C:$C,Calculations!$A35,'APTA Service Stats'!$J:$J,Calculations!$B35)</f>
        <v>399537395</v>
      </c>
    </row>
    <row r="36" spans="1:9">
      <c r="A36" t="str">
        <f>About!$B$2</f>
        <v>PA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PA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32404933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2367040</v>
      </c>
      <c r="H37">
        <f>SUMIFS('APTA Service Stats'!$X:$X,'APTA Service Stats'!$C:$C,Calculations!$A37,'APTA Service Stats'!$J:$J,Calculations!$B37)</f>
        <v>2233793</v>
      </c>
      <c r="I37">
        <f>SUMIFS('APTA Service Stats'!$AT:$AT,'APTA Service Stats'!$C:$C,Calculations!$A37,'APTA Service Stats'!$J:$J,Calculations!$B37)</f>
        <v>28888028</v>
      </c>
    </row>
    <row r="38" spans="1:9">
      <c r="A38" t="str">
        <f>About!$B$2</f>
        <v>PA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238325328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20739452</v>
      </c>
      <c r="H38">
        <f>SUMIFS('APTA Service Stats'!$X:$X,'APTA Service Stats'!$C:$C,Calculations!$A38,'APTA Service Stats'!$J:$J,Calculations!$B38)</f>
        <v>25466213</v>
      </c>
      <c r="I38">
        <f>SUMIFS('APTA Service Stats'!$AT:$AT,'APTA Service Stats'!$C:$C,Calculations!$A38,'APTA Service Stats'!$J:$J,Calculations!$B38)</f>
        <v>603541707</v>
      </c>
    </row>
    <row r="39" spans="1:9">
      <c r="A39" t="str">
        <f>About!$B$2</f>
        <v>PA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27845690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3318072</v>
      </c>
      <c r="H39">
        <f>SUMIFS('APTA Service Stats'!$X:$X,'APTA Service Stats'!$C:$C,Calculations!$A39,'APTA Service Stats'!$J:$J,Calculations!$B39)</f>
        <v>3317889</v>
      </c>
      <c r="I39">
        <f>SUMIFS('APTA Service Stats'!$AT:$AT,'APTA Service Stats'!$C:$C,Calculations!$A39,'APTA Service Stats'!$J:$J,Calculations!$B39)</f>
        <v>58270354</v>
      </c>
    </row>
    <row r="40" spans="1:9">
      <c r="A40" t="str">
        <f>About!$B$2</f>
        <v>PA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PA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22.597052037965558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6.5996028875365067E-4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6.5996028875365067E-4</v>
      </c>
      <c r="C2" s="4">
        <f>B2</f>
        <v>6.5996028875365067E-4</v>
      </c>
      <c r="D2" s="4">
        <f t="shared" ref="D2:AF2" si="0">C2</f>
        <v>6.5996028875365067E-4</v>
      </c>
      <c r="E2" s="4">
        <f t="shared" si="0"/>
        <v>6.5996028875365067E-4</v>
      </c>
      <c r="F2" s="4">
        <f t="shared" si="0"/>
        <v>6.5996028875365067E-4</v>
      </c>
      <c r="G2" s="4">
        <f t="shared" si="0"/>
        <v>6.5996028875365067E-4</v>
      </c>
      <c r="H2" s="4">
        <f t="shared" si="0"/>
        <v>6.5996028875365067E-4</v>
      </c>
      <c r="I2" s="4">
        <f t="shared" si="0"/>
        <v>6.5996028875365067E-4</v>
      </c>
      <c r="J2" s="4">
        <f t="shared" si="0"/>
        <v>6.5996028875365067E-4</v>
      </c>
      <c r="K2" s="4">
        <f t="shared" si="0"/>
        <v>6.5996028875365067E-4</v>
      </c>
      <c r="L2" s="4">
        <f t="shared" si="0"/>
        <v>6.5996028875365067E-4</v>
      </c>
      <c r="M2" s="4">
        <f t="shared" si="0"/>
        <v>6.5996028875365067E-4</v>
      </c>
      <c r="N2" s="4">
        <f t="shared" si="0"/>
        <v>6.5996028875365067E-4</v>
      </c>
      <c r="O2" s="4">
        <f t="shared" si="0"/>
        <v>6.5996028875365067E-4</v>
      </c>
      <c r="P2" s="4">
        <f t="shared" si="0"/>
        <v>6.5996028875365067E-4</v>
      </c>
      <c r="Q2" s="4">
        <f t="shared" si="0"/>
        <v>6.5996028875365067E-4</v>
      </c>
      <c r="R2" s="4">
        <f t="shared" si="0"/>
        <v>6.5996028875365067E-4</v>
      </c>
      <c r="S2" s="4">
        <f t="shared" si="0"/>
        <v>6.5996028875365067E-4</v>
      </c>
      <c r="T2" s="4">
        <f t="shared" si="0"/>
        <v>6.5996028875365067E-4</v>
      </c>
      <c r="U2" s="4">
        <f t="shared" si="0"/>
        <v>6.5996028875365067E-4</v>
      </c>
      <c r="V2" s="4">
        <f t="shared" si="0"/>
        <v>6.5996028875365067E-4</v>
      </c>
      <c r="W2" s="4">
        <f t="shared" si="0"/>
        <v>6.5996028875365067E-4</v>
      </c>
      <c r="X2" s="4">
        <f t="shared" si="0"/>
        <v>6.5996028875365067E-4</v>
      </c>
      <c r="Y2" s="4">
        <f t="shared" si="0"/>
        <v>6.5996028875365067E-4</v>
      </c>
      <c r="Z2" s="4">
        <f t="shared" si="0"/>
        <v>6.5996028875365067E-4</v>
      </c>
      <c r="AA2" s="4">
        <f t="shared" si="0"/>
        <v>6.5996028875365067E-4</v>
      </c>
      <c r="AB2" s="4">
        <f t="shared" si="0"/>
        <v>6.5996028875365067E-4</v>
      </c>
      <c r="AC2" s="4">
        <f t="shared" si="0"/>
        <v>6.5996028875365067E-4</v>
      </c>
      <c r="AD2" s="4">
        <f t="shared" si="0"/>
        <v>6.5996028875365067E-4</v>
      </c>
      <c r="AE2" s="4">
        <f t="shared" si="0"/>
        <v>6.5996028875365067E-4</v>
      </c>
      <c r="AF2" s="4">
        <f t="shared" si="0"/>
        <v>6.5996028875365067E-4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2023-01-18T19:05:26Z</dcterms:modified>
</cp:coreProperties>
</file>