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elf/"/>
    </mc:Choice>
  </mc:AlternateContent>
  <xr:revisionPtr revIDLastSave="0" documentId="13_ncr:1_{B3A2EB07-48F1-E443-B137-6ABAF9443093}" xr6:coauthVersionLast="46" xr6:coauthVersionMax="46" xr10:uidLastSave="{00000000-0000-0000-0000-000000000000}"/>
  <bookViews>
    <workbookView xWindow="0" yWindow="460" windowWidth="28800" windowHeight="16060" xr2:uid="{00000000-000D-0000-FFFF-FFFF00000000}"/>
  </bookViews>
  <sheets>
    <sheet name="About" sheetId="1" r:id="rId1"/>
    <sheet name="ELF-bldg-winter" sheetId="2" r:id="rId2"/>
    <sheet name="ELF-bldg-summer" sheetId="3" r:id="rId3"/>
    <sheet name="ELF-vehicles" sheetId="4" r:id="rId4"/>
    <sheet name="ELF-sector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5" i="3"/>
  <c r="C3" i="3"/>
  <c r="C7" i="2"/>
  <c r="C6" i="2"/>
  <c r="C5" i="2"/>
  <c r="C2" i="2"/>
</calcChain>
</file>

<file path=xl/sharedStrings.xml><?xml version="1.0" encoding="utf-8"?>
<sst xmlns="http://schemas.openxmlformats.org/spreadsheetml/2006/main" count="84" uniqueCount="71">
  <si>
    <t>ELF Electricity Load Factors</t>
  </si>
  <si>
    <t>Sources:</t>
  </si>
  <si>
    <t>Hourly Load Data</t>
  </si>
  <si>
    <t>NREL</t>
  </si>
  <si>
    <t>Electrification Futures Study Load Profiles</t>
  </si>
  <si>
    <t>https://data.nrel.gov/submissions/126</t>
  </si>
  <si>
    <t>EFSLoadProfile_Reference_Moderate and EFSLoadProfile_High_Rapid</t>
  </si>
  <si>
    <t>Notes:</t>
  </si>
  <si>
    <t>This variable calculates the incremental peak load contribution from each shifted</t>
  </si>
  <si>
    <t>unit of energy from non-electric sources to electric sources. The concept behind</t>
  </si>
  <si>
    <t>this variable is to incremental peak demand from electriification of highly seasonal</t>
  </si>
  <si>
    <t>loads, principally heating. End uses that are not highly-seasonal already have their</t>
  </si>
  <si>
    <t>contribution to increased peak demand accounted for through the existing system</t>
  </si>
  <si>
    <t xml:space="preserve">load factor calculations. Since it is not expected that services other than heating </t>
  </si>
  <si>
    <t>would be highly seasonal, this varialbe focuses on heating</t>
  </si>
  <si>
    <t>Methodology</t>
  </si>
  <si>
    <t xml:space="preserve">We take aggregated national hourly load data based on local times from NREL's </t>
  </si>
  <si>
    <t xml:space="preserve">Electrification Futures Study as a starting point. We then identify the peak </t>
  </si>
  <si>
    <t>winter demand hour in the 2050 reference case and the 2050 high electrification</t>
  </si>
  <si>
    <t>case, which are only one hour different. We then calculate the ratio of the peak</t>
  </si>
  <si>
    <t xml:space="preserve">heating demand in that hour for residential and commercial buildings relative </t>
  </si>
  <si>
    <t>to the average heating demand across the year. Lastly, we subtract the peak ratio</t>
  </si>
  <si>
    <t>in the reference scenario from the peak ratio in the electrification scenario, because</t>
  </si>
  <si>
    <t>the increase in peak demand in the reference scenario should already be covered by</t>
  </si>
  <si>
    <t>the model's existing seasonal load factor calculations. The final value we derive</t>
  </si>
  <si>
    <t xml:space="preserve">is the incremental peak load from each unit of energy shifted for heating in </t>
  </si>
  <si>
    <t>residential and commercial buildings, expressed as kW per kW shifted</t>
  </si>
  <si>
    <t>(dividing shifted kWh by 8760 gives the average kW shifted).</t>
  </si>
  <si>
    <t>Seasons</t>
  </si>
  <si>
    <t>Winter: November, December, January</t>
  </si>
  <si>
    <t>Summer: July, August, September</t>
  </si>
  <si>
    <t>Component Mapping</t>
  </si>
  <si>
    <t>We have to make a few simplifications to map the source data onto</t>
  </si>
  <si>
    <t>the EPS component categories. For heating and cooling we manually</t>
  </si>
  <si>
    <t>map these with values of 1 and 0 depending on the season.</t>
  </si>
  <si>
    <t>Lighting is mapped onto the other category. Applianes, which</t>
  </si>
  <si>
    <t xml:space="preserve">in the EPS are predominately water heating, map onto the water </t>
  </si>
  <si>
    <t>heating category from the source data. In residential buildings</t>
  </si>
  <si>
    <t>the other category is mapped on to clothes drying/dish washing.</t>
  </si>
  <si>
    <t>In commercial buildings, the other category is mapped on to others.</t>
  </si>
  <si>
    <t>State Calculations</t>
  </si>
  <si>
    <t xml:space="preserve">To downscale data for a given state, we used the following script to populate this </t>
  </si>
  <si>
    <t>sheet with data from the Electrification Future study hourly data</t>
  </si>
  <si>
    <t>https://github.com/RMI-Web/state-policy-simulator/blob/master/derive_metrics/elec/ELF.py</t>
  </si>
  <si>
    <t>load factor</t>
  </si>
  <si>
    <t>urban residential</t>
  </si>
  <si>
    <t>rural residential</t>
  </si>
  <si>
    <t>commercial</t>
  </si>
  <si>
    <t>heating</t>
  </si>
  <si>
    <t>cooling &amp; ventilation</t>
  </si>
  <si>
    <t>envelope</t>
  </si>
  <si>
    <t>lighting</t>
  </si>
  <si>
    <t>appliances</t>
  </si>
  <si>
    <t>other</t>
  </si>
  <si>
    <t>Unit: dimensionless (MW-peak/MW-avg)</t>
  </si>
  <si>
    <t>summer</t>
  </si>
  <si>
    <t>winter</t>
  </si>
  <si>
    <t>LDVs</t>
  </si>
  <si>
    <t>HDVs</t>
  </si>
  <si>
    <t>aircraft</t>
  </si>
  <si>
    <t>rail</t>
  </si>
  <si>
    <t>ships</t>
  </si>
  <si>
    <t>motorbikes</t>
  </si>
  <si>
    <t>transportation sector (NOT USED)</t>
  </si>
  <si>
    <t>electricity sector (NOT USED)</t>
  </si>
  <si>
    <t>residential buildings sector (NOT USED)</t>
  </si>
  <si>
    <t>commercial buildings sector (NOT USED)</t>
  </si>
  <si>
    <t>industry sector (and hydrogen supply)</t>
  </si>
  <si>
    <t>district heat sector</t>
  </si>
  <si>
    <t>LULUCF sector (NOT USED)</t>
  </si>
  <si>
    <t>geoengineering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</si>
</sst>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5">
    <xf numFmtId="0" fontId="0" fillId="0" borderId="0" xfId="0" applyBorder="1" applyAlignment="1"/>
    <xf numFmtId="0" fontId="1" fillId="2" borderId="1" xfId="0" applyFont="1" applyFill="1"/>
    <xf numFmtId="0" fontId="1" fillId="0" borderId="0" xfId="0" applyFont="1" applyBorder="1"/>
    <xf numFmtId="0" fontId="1" fillId="3" borderId="1" xfId="0" applyFont="1" applyFill="1"/>
    <xf numFmtId="0" fontId="2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Border="1" applyAlignment="1">
      <alignment horizontal="left" vertical="center" wrapText="1"/>
    </xf>
    <xf numFmtId="164" fontId="3" fillId="0" borderId="0" xfId="0" applyNumberFormat="1" applyFont="1" applyBorder="1"/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MI-Web/state-policy-simulator/blob/master/derive_metrics/elec/ELF.py" TargetMode="External"/><Relationship Id="rId1" Type="http://schemas.openxmlformats.org/officeDocument/2006/relationships/hyperlink" Target="https://data.nrel.gov/submissions/1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1" width="7.6640625" style="13" customWidth="1"/>
    <col min="2" max="2" width="39.1640625" style="13" customWidth="1"/>
    <col min="3" max="26" width="7.6640625" style="13" customWidth="1"/>
  </cols>
  <sheetData>
    <row r="1" spans="1:3" x14ac:dyDescent="0.2">
      <c r="A1" s="1" t="s">
        <v>0</v>
      </c>
      <c r="C1" s="14">
        <v>44307</v>
      </c>
    </row>
    <row r="3" spans="1:3" x14ac:dyDescent="0.2">
      <c r="A3" s="2" t="s">
        <v>1</v>
      </c>
      <c r="B3" s="3" t="s">
        <v>2</v>
      </c>
    </row>
    <row r="4" spans="1:3" x14ac:dyDescent="0.2">
      <c r="B4" s="4" t="s">
        <v>3</v>
      </c>
    </row>
    <row r="5" spans="1:3" x14ac:dyDescent="0.2">
      <c r="B5" s="5">
        <v>2018</v>
      </c>
    </row>
    <row r="6" spans="1:3" x14ac:dyDescent="0.2">
      <c r="B6" s="4" t="s">
        <v>4</v>
      </c>
    </row>
    <row r="7" spans="1:3" ht="14" x14ac:dyDescent="0.15">
      <c r="B7" s="6" t="s">
        <v>5</v>
      </c>
    </row>
    <row r="8" spans="1:3" x14ac:dyDescent="0.2">
      <c r="B8" s="4" t="s">
        <v>6</v>
      </c>
    </row>
    <row r="11" spans="1:3" x14ac:dyDescent="0.2">
      <c r="A11" s="2" t="s">
        <v>7</v>
      </c>
      <c r="B11" s="4" t="s">
        <v>8</v>
      </c>
    </row>
    <row r="12" spans="1:3" x14ac:dyDescent="0.2">
      <c r="B12" s="4" t="s">
        <v>9</v>
      </c>
    </row>
    <row r="13" spans="1:3" x14ac:dyDescent="0.2">
      <c r="B13" s="4" t="s">
        <v>10</v>
      </c>
    </row>
    <row r="14" spans="1:3" x14ac:dyDescent="0.2">
      <c r="B14" s="4" t="s">
        <v>11</v>
      </c>
    </row>
    <row r="15" spans="1:3" x14ac:dyDescent="0.2">
      <c r="B15" s="4" t="s">
        <v>12</v>
      </c>
    </row>
    <row r="16" spans="1:3" x14ac:dyDescent="0.2">
      <c r="B16" s="4" t="s">
        <v>13</v>
      </c>
    </row>
    <row r="17" spans="2:2" x14ac:dyDescent="0.2">
      <c r="B17" s="4" t="s">
        <v>14</v>
      </c>
    </row>
    <row r="19" spans="2:2" x14ac:dyDescent="0.2">
      <c r="B19" s="2" t="s">
        <v>15</v>
      </c>
    </row>
    <row r="20" spans="2:2" x14ac:dyDescent="0.2">
      <c r="B20" s="7"/>
    </row>
    <row r="21" spans="2:2" ht="15.75" customHeight="1" x14ac:dyDescent="0.2">
      <c r="B21" s="4" t="s">
        <v>16</v>
      </c>
    </row>
    <row r="22" spans="2:2" ht="15.75" customHeight="1" x14ac:dyDescent="0.2">
      <c r="B22" s="4" t="s">
        <v>17</v>
      </c>
    </row>
    <row r="23" spans="2:2" ht="15.75" customHeight="1" x14ac:dyDescent="0.2">
      <c r="B23" s="4" t="s">
        <v>18</v>
      </c>
    </row>
    <row r="24" spans="2:2" ht="15.75" customHeight="1" x14ac:dyDescent="0.2">
      <c r="B24" s="4" t="s">
        <v>19</v>
      </c>
    </row>
    <row r="25" spans="2:2" ht="15.75" customHeight="1" x14ac:dyDescent="0.2">
      <c r="B25" s="4" t="s">
        <v>20</v>
      </c>
    </row>
    <row r="26" spans="2:2" ht="15.75" customHeight="1" x14ac:dyDescent="0.2">
      <c r="B26" s="4" t="s">
        <v>21</v>
      </c>
    </row>
    <row r="27" spans="2:2" ht="15.75" customHeight="1" x14ac:dyDescent="0.2">
      <c r="B27" s="4" t="s">
        <v>22</v>
      </c>
    </row>
    <row r="28" spans="2:2" ht="15.75" customHeight="1" x14ac:dyDescent="0.2">
      <c r="B28" s="4" t="s">
        <v>23</v>
      </c>
    </row>
    <row r="29" spans="2:2" ht="15.75" customHeight="1" x14ac:dyDescent="0.2">
      <c r="B29" s="4" t="s">
        <v>24</v>
      </c>
    </row>
    <row r="30" spans="2:2" ht="15.75" customHeight="1" x14ac:dyDescent="0.2">
      <c r="B30" s="4" t="s">
        <v>25</v>
      </c>
    </row>
    <row r="31" spans="2:2" ht="15.75" customHeight="1" x14ac:dyDescent="0.2">
      <c r="B31" s="4" t="s">
        <v>26</v>
      </c>
    </row>
    <row r="32" spans="2:2" ht="15.75" customHeight="1" x14ac:dyDescent="0.2">
      <c r="B32" s="4" t="s">
        <v>27</v>
      </c>
    </row>
    <row r="33" spans="2:2" ht="15.75" customHeight="1" x14ac:dyDescent="0.15"/>
    <row r="34" spans="2:2" ht="15.75" customHeight="1" x14ac:dyDescent="0.15"/>
    <row r="35" spans="2:2" ht="15.75" customHeight="1" x14ac:dyDescent="0.2">
      <c r="B35" s="2" t="s">
        <v>28</v>
      </c>
    </row>
    <row r="36" spans="2:2" ht="15.75" customHeight="1" x14ac:dyDescent="0.2">
      <c r="B36" s="4" t="s">
        <v>29</v>
      </c>
    </row>
    <row r="37" spans="2:2" ht="15.75" customHeight="1" x14ac:dyDescent="0.2">
      <c r="B37" s="4" t="s">
        <v>30</v>
      </c>
    </row>
    <row r="38" spans="2:2" ht="15.75" customHeight="1" x14ac:dyDescent="0.15"/>
    <row r="39" spans="2:2" ht="15.75" customHeight="1" x14ac:dyDescent="0.2">
      <c r="B39" s="2" t="s">
        <v>31</v>
      </c>
    </row>
    <row r="40" spans="2:2" ht="15.75" customHeight="1" x14ac:dyDescent="0.2">
      <c r="B40" s="4" t="s">
        <v>32</v>
      </c>
    </row>
    <row r="41" spans="2:2" ht="15.75" customHeight="1" x14ac:dyDescent="0.2">
      <c r="B41" s="4" t="s">
        <v>33</v>
      </c>
    </row>
    <row r="42" spans="2:2" ht="15.75" customHeight="1" x14ac:dyDescent="0.2">
      <c r="B42" s="4" t="s">
        <v>34</v>
      </c>
    </row>
    <row r="43" spans="2:2" ht="15.75" customHeight="1" x14ac:dyDescent="0.2">
      <c r="B43" s="4" t="s">
        <v>35</v>
      </c>
    </row>
    <row r="44" spans="2:2" ht="15.75" customHeight="1" x14ac:dyDescent="0.2">
      <c r="B44" s="4" t="s">
        <v>36</v>
      </c>
    </row>
    <row r="45" spans="2:2" ht="15.75" customHeight="1" x14ac:dyDescent="0.2">
      <c r="B45" s="4" t="s">
        <v>37</v>
      </c>
    </row>
    <row r="46" spans="2:2" ht="15.75" customHeight="1" x14ac:dyDescent="0.2">
      <c r="B46" s="4" t="s">
        <v>38</v>
      </c>
    </row>
    <row r="47" spans="2:2" ht="15.75" customHeight="1" x14ac:dyDescent="0.2">
      <c r="B47" s="4" t="s">
        <v>39</v>
      </c>
    </row>
    <row r="48" spans="2:2" ht="15.75" customHeight="1" x14ac:dyDescent="0.15"/>
    <row r="49" spans="2:2" ht="15.75" customHeight="1" x14ac:dyDescent="0.15">
      <c r="B49" s="8" t="s">
        <v>40</v>
      </c>
    </row>
    <row r="50" spans="2:2" ht="15.75" customHeight="1" x14ac:dyDescent="0.15">
      <c r="B50" s="9" t="s">
        <v>41</v>
      </c>
    </row>
    <row r="51" spans="2:2" ht="15.75" customHeight="1" x14ac:dyDescent="0.15">
      <c r="B51" s="9" t="s">
        <v>42</v>
      </c>
    </row>
    <row r="52" spans="2:2" ht="15.75" customHeight="1" x14ac:dyDescent="0.15">
      <c r="B52" s="10" t="s">
        <v>43</v>
      </c>
    </row>
    <row r="53" spans="2:2" ht="15.75" customHeight="1" x14ac:dyDescent="0.15"/>
    <row r="54" spans="2:2" ht="15.75" customHeight="1" x14ac:dyDescent="0.15">
      <c r="B54" s="11"/>
    </row>
    <row r="55" spans="2:2" ht="15.75" customHeight="1" x14ac:dyDescent="0.15">
      <c r="B55" s="11"/>
    </row>
    <row r="56" spans="2:2" ht="15.75" customHeight="1" x14ac:dyDescent="0.15">
      <c r="B56" s="11"/>
    </row>
    <row r="57" spans="2:2" ht="15.75" customHeight="1" x14ac:dyDescent="0.15">
      <c r="B57" s="11"/>
    </row>
    <row r="58" spans="2:2" ht="15.75" customHeight="1" x14ac:dyDescent="0.15">
      <c r="B58" s="11"/>
    </row>
    <row r="59" spans="2:2" ht="15.75" customHeight="1" x14ac:dyDescent="0.15">
      <c r="B59" s="11"/>
    </row>
    <row r="60" spans="2:2" ht="15.75" customHeight="1" x14ac:dyDescent="0.15">
      <c r="B60" s="11"/>
    </row>
    <row r="61" spans="2:2" ht="15.75" customHeight="1" x14ac:dyDescent="0.15">
      <c r="B61" s="11"/>
    </row>
    <row r="62" spans="2:2" ht="15.75" customHeight="1" x14ac:dyDescent="0.15"/>
    <row r="63" spans="2:2" ht="15.75" customHeight="1" x14ac:dyDescent="0.15"/>
    <row r="64" spans="2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52" r:id="rId2" xr:uid="{00000000-0004-0000-0000-00000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36.6640625" style="13" customWidth="1"/>
    <col min="2" max="2" width="14.1640625" style="13" customWidth="1"/>
    <col min="3" max="3" width="13.33203125" style="13" customWidth="1"/>
    <col min="4" max="4" width="9.83203125" style="13" customWidth="1"/>
    <col min="5" max="26" width="7.6640625" style="13" customWidth="1"/>
  </cols>
  <sheetData>
    <row r="1" spans="1:4" x14ac:dyDescent="0.2">
      <c r="A1" s="4" t="s">
        <v>44</v>
      </c>
      <c r="B1" s="12" t="s">
        <v>45</v>
      </c>
      <c r="C1" s="12" t="s">
        <v>46</v>
      </c>
      <c r="D1" s="12" t="s">
        <v>47</v>
      </c>
    </row>
    <row r="2" spans="1:4" x14ac:dyDescent="0.2">
      <c r="A2" s="4" t="s">
        <v>48</v>
      </c>
      <c r="B2" s="12">
        <v>3.8763999999999998</v>
      </c>
      <c r="C2" s="12">
        <f>B2</f>
        <v>3.8763999999999998</v>
      </c>
      <c r="D2" s="12">
        <v>1.46326</v>
      </c>
    </row>
    <row r="3" spans="1:4" x14ac:dyDescent="0.2">
      <c r="A3" s="4" t="s">
        <v>49</v>
      </c>
      <c r="B3" s="12">
        <v>0</v>
      </c>
      <c r="C3" s="12">
        <v>0</v>
      </c>
      <c r="D3" s="12">
        <v>0</v>
      </c>
    </row>
    <row r="4" spans="1:4" x14ac:dyDescent="0.2">
      <c r="A4" s="4" t="s">
        <v>50</v>
      </c>
      <c r="B4" s="12">
        <v>0</v>
      </c>
      <c r="C4" s="12">
        <v>0</v>
      </c>
      <c r="D4" s="12">
        <v>0</v>
      </c>
    </row>
    <row r="5" spans="1:4" x14ac:dyDescent="0.2">
      <c r="A5" s="4" t="s">
        <v>51</v>
      </c>
      <c r="B5" s="12">
        <v>2.50746</v>
      </c>
      <c r="C5" s="12">
        <f>B5</f>
        <v>2.50746</v>
      </c>
      <c r="D5" s="12">
        <v>1.7162599999999999</v>
      </c>
    </row>
    <row r="6" spans="1:4" x14ac:dyDescent="0.2">
      <c r="A6" s="4" t="s">
        <v>52</v>
      </c>
      <c r="B6" s="12">
        <v>2.4974099999999999</v>
      </c>
      <c r="C6" s="12">
        <f>B6</f>
        <v>2.4974099999999999</v>
      </c>
      <c r="D6" s="12">
        <v>1.6297999999999999</v>
      </c>
    </row>
    <row r="7" spans="1:4" x14ac:dyDescent="0.2">
      <c r="A7" s="4" t="s">
        <v>53</v>
      </c>
      <c r="B7" s="12">
        <v>1.7037500000000001</v>
      </c>
      <c r="C7" s="12">
        <f>B7</f>
        <v>1.7037500000000001</v>
      </c>
      <c r="D7" s="12">
        <v>1.7162599999999999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36.6640625" style="13" customWidth="1"/>
    <col min="2" max="2" width="14.1640625" style="13" customWidth="1"/>
    <col min="3" max="3" width="13.33203125" style="13" customWidth="1"/>
    <col min="4" max="4" width="9.83203125" style="13" customWidth="1"/>
    <col min="5" max="26" width="7.6640625" style="13" customWidth="1"/>
  </cols>
  <sheetData>
    <row r="1" spans="1:4" x14ac:dyDescent="0.2">
      <c r="A1" s="4" t="s">
        <v>44</v>
      </c>
      <c r="B1" s="12" t="s">
        <v>45</v>
      </c>
      <c r="C1" s="12" t="s">
        <v>46</v>
      </c>
      <c r="D1" s="12" t="s">
        <v>47</v>
      </c>
    </row>
    <row r="2" spans="1:4" x14ac:dyDescent="0.2">
      <c r="A2" s="4" t="s">
        <v>48</v>
      </c>
      <c r="B2" s="12">
        <v>0</v>
      </c>
      <c r="C2" s="12">
        <v>0</v>
      </c>
      <c r="D2" s="12">
        <v>0</v>
      </c>
    </row>
    <row r="3" spans="1:4" x14ac:dyDescent="0.2">
      <c r="A3" s="4" t="s">
        <v>49</v>
      </c>
      <c r="B3" s="12">
        <v>4.1736800000000001</v>
      </c>
      <c r="C3" s="12">
        <f>B3</f>
        <v>4.1736800000000001</v>
      </c>
      <c r="D3" s="12">
        <v>3.5129899999999998</v>
      </c>
    </row>
    <row r="4" spans="1:4" x14ac:dyDescent="0.2">
      <c r="A4" s="4" t="s">
        <v>50</v>
      </c>
      <c r="B4" s="12">
        <v>0</v>
      </c>
      <c r="C4" s="12">
        <v>0</v>
      </c>
      <c r="D4" s="12">
        <v>0</v>
      </c>
    </row>
    <row r="5" spans="1:4" x14ac:dyDescent="0.2">
      <c r="A5" s="4" t="s">
        <v>51</v>
      </c>
      <c r="B5" s="12">
        <v>1.71834</v>
      </c>
      <c r="C5" s="12">
        <f>B5</f>
        <v>1.71834</v>
      </c>
      <c r="D5" s="12">
        <v>2.0127100000000002</v>
      </c>
    </row>
    <row r="6" spans="1:4" x14ac:dyDescent="0.2">
      <c r="A6" s="4" t="s">
        <v>52</v>
      </c>
      <c r="B6" s="12">
        <v>0.75826000000000005</v>
      </c>
      <c r="C6" s="12">
        <f>B6</f>
        <v>0.75826000000000005</v>
      </c>
      <c r="D6" s="12">
        <v>1.5504500000000001</v>
      </c>
    </row>
    <row r="7" spans="1:4" x14ac:dyDescent="0.2">
      <c r="A7" s="4" t="s">
        <v>53</v>
      </c>
      <c r="B7" s="12">
        <v>1.41638</v>
      </c>
      <c r="C7" s="12">
        <f>B7</f>
        <v>1.41638</v>
      </c>
      <c r="D7" s="12">
        <v>2.0127100000000002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13" customWidth="1"/>
  </cols>
  <sheetData>
    <row r="1" spans="1:3" x14ac:dyDescent="0.2">
      <c r="A1" s="4" t="s">
        <v>54</v>
      </c>
      <c r="B1" s="4" t="s">
        <v>55</v>
      </c>
      <c r="C1" s="4" t="s">
        <v>56</v>
      </c>
    </row>
    <row r="2" spans="1:3" x14ac:dyDescent="0.2">
      <c r="A2" s="4" t="s">
        <v>57</v>
      </c>
      <c r="B2" s="4">
        <v>1.7211000000000001</v>
      </c>
      <c r="C2" s="4">
        <v>2.8359899999999998</v>
      </c>
    </row>
    <row r="3" spans="1:3" x14ac:dyDescent="0.2">
      <c r="A3" s="4" t="s">
        <v>58</v>
      </c>
      <c r="B3" s="4">
        <v>1.15381</v>
      </c>
      <c r="C3" s="4">
        <v>1.3232999999999999</v>
      </c>
    </row>
    <row r="4" spans="1:3" x14ac:dyDescent="0.2">
      <c r="A4" s="4" t="s">
        <v>59</v>
      </c>
      <c r="B4" s="4">
        <v>1.13429</v>
      </c>
      <c r="C4" s="4">
        <v>1.2379199999999999</v>
      </c>
    </row>
    <row r="5" spans="1:3" x14ac:dyDescent="0.2">
      <c r="A5" s="4" t="s">
        <v>60</v>
      </c>
      <c r="B5" s="4">
        <v>1.13429</v>
      </c>
      <c r="C5" s="4">
        <v>1.2379199999999999</v>
      </c>
    </row>
    <row r="6" spans="1:3" x14ac:dyDescent="0.2">
      <c r="A6" s="4" t="s">
        <v>61</v>
      </c>
      <c r="B6" s="4">
        <v>1.13429</v>
      </c>
      <c r="C6" s="4">
        <v>1.2379199999999999</v>
      </c>
    </row>
    <row r="7" spans="1:3" x14ac:dyDescent="0.2">
      <c r="A7" s="4" t="s">
        <v>62</v>
      </c>
      <c r="B7" s="4">
        <v>1.13429</v>
      </c>
      <c r="C7" s="4">
        <v>1.2379199999999999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13" customWidth="1"/>
  </cols>
  <sheetData>
    <row r="1" spans="1:3" x14ac:dyDescent="0.2">
      <c r="A1" s="4" t="s">
        <v>54</v>
      </c>
      <c r="B1" s="4" t="s">
        <v>55</v>
      </c>
      <c r="C1" s="4" t="s">
        <v>56</v>
      </c>
    </row>
    <row r="2" spans="1:3" x14ac:dyDescent="0.2">
      <c r="A2" s="4" t="s">
        <v>63</v>
      </c>
      <c r="B2" s="4">
        <v>0</v>
      </c>
      <c r="C2" s="4">
        <v>0</v>
      </c>
    </row>
    <row r="3" spans="1:3" x14ac:dyDescent="0.2">
      <c r="A3" s="4" t="s">
        <v>64</v>
      </c>
      <c r="B3" s="4">
        <v>0</v>
      </c>
      <c r="C3" s="4">
        <v>0</v>
      </c>
    </row>
    <row r="4" spans="1:3" x14ac:dyDescent="0.2">
      <c r="A4" s="4" t="s">
        <v>65</v>
      </c>
      <c r="B4" s="4">
        <v>0</v>
      </c>
      <c r="C4" s="4">
        <v>0</v>
      </c>
    </row>
    <row r="5" spans="1:3" x14ac:dyDescent="0.2">
      <c r="A5" s="4" t="s">
        <v>66</v>
      </c>
      <c r="B5" s="4">
        <v>0</v>
      </c>
      <c r="C5" s="4">
        <v>0</v>
      </c>
    </row>
    <row r="6" spans="1:3" x14ac:dyDescent="0.2">
      <c r="A6" s="4" t="s">
        <v>67</v>
      </c>
      <c r="B6" s="4">
        <v>1.6007499999999999</v>
      </c>
      <c r="C6" s="4">
        <v>1.43784</v>
      </c>
    </row>
    <row r="7" spans="1:3" x14ac:dyDescent="0.2">
      <c r="A7" s="4" t="s">
        <v>68</v>
      </c>
      <c r="B7" s="4">
        <v>0</v>
      </c>
      <c r="C7" s="4">
        <v>0</v>
      </c>
    </row>
    <row r="8" spans="1:3" x14ac:dyDescent="0.2">
      <c r="A8" s="4" t="s">
        <v>69</v>
      </c>
      <c r="B8" s="4">
        <v>0</v>
      </c>
      <c r="C8" s="4">
        <v>0</v>
      </c>
    </row>
    <row r="9" spans="1:3" x14ac:dyDescent="0.2">
      <c r="A9" s="4" t="s">
        <v>70</v>
      </c>
      <c r="B9" s="4">
        <v>1</v>
      </c>
      <c r="C9" s="4">
        <v>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ELF-bldg-winter</vt:lpstr>
      <vt:lpstr>ELF-bldg-summer</vt:lpstr>
      <vt:lpstr>ELF-vehicles</vt:lpstr>
      <vt:lpstr>ELF-sectors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2020-07-09T20:29:59Z</dcterms:created>
  <dcterms:modified xsi:type="dcterms:W3CDTF">2021-04-22T01:02:15Z</dcterms:modified>
</cp:coreProperties>
</file>