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elec\BZECfNP\"/>
    </mc:Choice>
  </mc:AlternateContent>
  <xr:revisionPtr revIDLastSave="0" documentId="8_{D9D99579-CC5A-407D-972F-38559209191A}" xr6:coauthVersionLast="47" xr6:coauthVersionMax="47" xr10:uidLastSave="{00000000-0000-0000-0000-000000000000}"/>
  <bookViews>
    <workbookView xWindow="720" yWindow="660" windowWidth="16755" windowHeight="14505" activeTab="1" xr2:uid="{C5EFE8E4-8660-49B5-88C2-8D099D44E411}"/>
  </bookViews>
  <sheets>
    <sheet name="About" sheetId="1" r:id="rId1"/>
    <sheet name="Sheet1" sheetId="3" r:id="rId2"/>
    <sheet name="BZECfN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23" i="2" l="1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C5" i="2"/>
  <c r="B23" i="2"/>
  <c r="B5" i="2"/>
  <c r="A19" i="1"/>
</calcChain>
</file>

<file path=xl/sharedStrings.xml><?xml version="1.0" encoding="utf-8"?>
<sst xmlns="http://schemas.openxmlformats.org/spreadsheetml/2006/main" count="144" uniqueCount="137">
  <si>
    <t>BZECfNP BAU Zero Emissions Credit for Nuclear Plants</t>
  </si>
  <si>
    <t>https://www.eia.gov/todayinenergy/detail.php?id=41534</t>
  </si>
  <si>
    <t>Source:</t>
  </si>
  <si>
    <t>EIA</t>
  </si>
  <si>
    <t>Today in Energy: Five states have implemented programs to assist nuclear power plants</t>
  </si>
  <si>
    <t>Notes</t>
  </si>
  <si>
    <t>This variable uses $/MWh data from states with programs to support nuclear plants,</t>
  </si>
  <si>
    <t>multiplied by the national share of nuclear plants that receive such support.</t>
  </si>
  <si>
    <t>Unit: 2012 $/MWh</t>
  </si>
  <si>
    <t>Average support in states that support nuclear plants</t>
  </si>
  <si>
    <t>$/MWh</t>
  </si>
  <si>
    <t>Share of nuclear capacity receiving support</t>
  </si>
  <si>
    <t>National average support for nuclear plants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</si>
  <si>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</si>
  <si>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</si>
  <si>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</si>
  <si>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</si>
  <si>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</si>
  <si>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</si>
  <si>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</si>
  <si>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</si>
  <si>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</si>
  <si>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</si>
  <si>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</si>
  <si>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</si>
  <si>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</si>
  <si>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</si>
  <si>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</si>
  <si>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</si>
  <si>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</si>
  <si>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</si>
  <si>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</si>
  <si>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</si>
  <si>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</si>
  <si>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</si>
  <si>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</si>
  <si>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</si>
  <si>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Maryland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</si>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</sst>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9" fontId="0" fillId="0" borderId="0" xfId="0" applyNumberFormat="1"/>
    <xf numFmtId="0" fontId="0" fillId="2" borderId="0" xfId="0" applyFill="1"/>
    <xf numFmtId="0" fontId="4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todayinenergy/detail.php?id=4153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4FED-1FE2-4888-B6B4-6A2AD33A9CF5}">
  <dimension ref="A1:G50"/>
  <sheetViews>
    <sheetView workbookViewId="0">
      <selection activeCell="C1" sqref="C1"/>
    </sheetView>
  </sheetViews>
  <sheetFormatPr defaultRowHeight="15" x14ac:dyDescent="0.25"/>
  <sheetData>
    <row r="1" spans="1:7" x14ac:dyDescent="0.25">
      <c r="A1" s="1" t="s">
        <v>0</v>
      </c>
      <c r="B1" s="7" t="s">
        <v>113</v>
      </c>
      <c r="C1" s="8">
        <v>45293</v>
      </c>
      <c r="F1" s="7" t="s">
        <v>38</v>
      </c>
      <c r="G1" s="7" t="s">
        <v>39</v>
      </c>
    </row>
    <row r="2" spans="1:7" x14ac:dyDescent="0.25">
      <c r="B2" t="str">
        <f>LOOKUP(B1,F1:G50,G1:G50)</f>
        <v>RI</v>
      </c>
      <c r="F2" s="7" t="s">
        <v>40</v>
      </c>
      <c r="G2" s="7" t="s">
        <v>41</v>
      </c>
    </row>
    <row r="3" spans="1:7" x14ac:dyDescent="0.25">
      <c r="A3" s="1" t="s">
        <v>2</v>
      </c>
      <c r="B3" t="s">
        <v>3</v>
      </c>
      <c r="F3" s="7" t="s">
        <v>42</v>
      </c>
      <c r="G3" s="7" t="s">
        <v>43</v>
      </c>
    </row>
    <row r="4" spans="1:7" x14ac:dyDescent="0.25">
      <c r="B4" s="4">
        <v>2019</v>
      </c>
      <c r="F4" s="7" t="s">
        <v>44</v>
      </c>
      <c r="G4" s="7" t="s">
        <v>45</v>
      </c>
    </row>
    <row r="5" spans="1:7" x14ac:dyDescent="0.25">
      <c r="B5" t="s">
        <v>4</v>
      </c>
      <c r="F5" s="7" t="s">
        <v>46</v>
      </c>
      <c r="G5" s="7" t="s">
        <v>47</v>
      </c>
    </row>
    <row r="6" spans="1:7" x14ac:dyDescent="0.25">
      <c r="B6" s="3" t="s">
        <v>1</v>
      </c>
      <c r="F6" s="7" t="s">
        <v>48</v>
      </c>
      <c r="G6" s="7" t="s">
        <v>49</v>
      </c>
    </row>
    <row r="7" spans="1:7" x14ac:dyDescent="0.25">
      <c r="F7" s="7" t="s">
        <v>50</v>
      </c>
      <c r="G7" s="7" t="s">
        <v>51</v>
      </c>
    </row>
    <row r="8" spans="1:7" x14ac:dyDescent="0.25">
      <c r="A8" s="1" t="s">
        <v>5</v>
      </c>
      <c r="F8" s="7" t="s">
        <v>52</v>
      </c>
      <c r="G8" s="7" t="s">
        <v>53</v>
      </c>
    </row>
    <row r="9" spans="1:7" x14ac:dyDescent="0.25">
      <c r="A9" t="s">
        <v>6</v>
      </c>
      <c r="F9" s="7" t="s">
        <v>54</v>
      </c>
      <c r="G9" s="7" t="s">
        <v>55</v>
      </c>
    </row>
    <row r="10" spans="1:7" x14ac:dyDescent="0.25">
      <c r="A10" t="s">
        <v>7</v>
      </c>
      <c r="F10" s="7" t="s">
        <v>56</v>
      </c>
      <c r="G10" s="7" t="s">
        <v>57</v>
      </c>
    </row>
    <row r="11" spans="1:7" x14ac:dyDescent="0.25">
      <c r="F11" s="7" t="s">
        <v>58</v>
      </c>
      <c r="G11" s="7" t="s">
        <v>59</v>
      </c>
    </row>
    <row r="12" spans="1:7" x14ac:dyDescent="0.25">
      <c r="A12" t="s">
        <v>9</v>
      </c>
      <c r="F12" s="7" t="s">
        <v>60</v>
      </c>
      <c r="G12" s="7" t="s">
        <v>61</v>
      </c>
    </row>
    <row r="13" spans="1:7" x14ac:dyDescent="0.25">
      <c r="A13">
        <v>15</v>
      </c>
      <c r="B13" t="s">
        <v>10</v>
      </c>
      <c r="F13" s="7" t="s">
        <v>62</v>
      </c>
      <c r="G13" s="7" t="s">
        <v>63</v>
      </c>
    </row>
    <row r="14" spans="1:7" x14ac:dyDescent="0.25">
      <c r="F14" s="7" t="s">
        <v>64</v>
      </c>
      <c r="G14" s="7" t="s">
        <v>65</v>
      </c>
    </row>
    <row r="15" spans="1:7" x14ac:dyDescent="0.25">
      <c r="A15" t="s">
        <v>11</v>
      </c>
      <c r="F15" s="7" t="s">
        <v>66</v>
      </c>
      <c r="G15" s="7" t="s">
        <v>67</v>
      </c>
    </row>
    <row r="16" spans="1:7" x14ac:dyDescent="0.25">
      <c r="A16" s="5">
        <v>0.13</v>
      </c>
      <c r="F16" s="7" t="s">
        <v>68</v>
      </c>
      <c r="G16" s="7" t="s">
        <v>69</v>
      </c>
    </row>
    <row r="17" spans="1:7" x14ac:dyDescent="0.25">
      <c r="F17" s="7" t="s">
        <v>70</v>
      </c>
      <c r="G17" s="7" t="s">
        <v>71</v>
      </c>
    </row>
    <row r="18" spans="1:7" x14ac:dyDescent="0.25">
      <c r="A18" t="s">
        <v>12</v>
      </c>
      <c r="F18" s="7" t="s">
        <v>72</v>
      </c>
      <c r="G18" s="7" t="s">
        <v>73</v>
      </c>
    </row>
    <row r="19" spans="1:7" x14ac:dyDescent="0.25">
      <c r="A19" s="6">
        <f>A13*A16</f>
        <v>1.9500000000000002</v>
      </c>
      <c r="B19" t="s">
        <v>10</v>
      </c>
      <c r="F19" s="7" t="s">
        <v>74</v>
      </c>
      <c r="G19" s="7" t="s">
        <v>75</v>
      </c>
    </row>
    <row r="20" spans="1:7" x14ac:dyDescent="0.25">
      <c r="F20" s="7" t="s">
        <v>37</v>
      </c>
      <c r="G20" s="7" t="s">
        <v>76</v>
      </c>
    </row>
    <row r="21" spans="1:7" x14ac:dyDescent="0.25">
      <c r="F21" s="7" t="s">
        <v>77</v>
      </c>
      <c r="G21" s="7" t="s">
        <v>78</v>
      </c>
    </row>
    <row r="22" spans="1:7" x14ac:dyDescent="0.25">
      <c r="F22" s="7" t="s">
        <v>79</v>
      </c>
      <c r="G22" s="7" t="s">
        <v>80</v>
      </c>
    </row>
    <row r="23" spans="1:7" x14ac:dyDescent="0.25">
      <c r="F23" s="7" t="s">
        <v>81</v>
      </c>
      <c r="G23" s="7" t="s">
        <v>82</v>
      </c>
    </row>
    <row r="24" spans="1:7" x14ac:dyDescent="0.25">
      <c r="F24" s="7" t="s">
        <v>83</v>
      </c>
      <c r="G24" s="7" t="s">
        <v>84</v>
      </c>
    </row>
    <row r="25" spans="1:7" x14ac:dyDescent="0.25">
      <c r="F25" s="7" t="s">
        <v>85</v>
      </c>
      <c r="G25" s="7" t="s">
        <v>86</v>
      </c>
    </row>
    <row r="26" spans="1:7" x14ac:dyDescent="0.25">
      <c r="F26" s="7" t="s">
        <v>87</v>
      </c>
      <c r="G26" s="7" t="s">
        <v>88</v>
      </c>
    </row>
    <row r="27" spans="1:7" x14ac:dyDescent="0.25">
      <c r="F27" s="7" t="s">
        <v>89</v>
      </c>
      <c r="G27" s="7" t="s">
        <v>90</v>
      </c>
    </row>
    <row r="28" spans="1:7" x14ac:dyDescent="0.25">
      <c r="F28" s="7" t="s">
        <v>91</v>
      </c>
      <c r="G28" s="7" t="s">
        <v>92</v>
      </c>
    </row>
    <row r="29" spans="1:7" x14ac:dyDescent="0.25">
      <c r="F29" s="7" t="s">
        <v>93</v>
      </c>
      <c r="G29" s="7" t="s">
        <v>94</v>
      </c>
    </row>
    <row r="30" spans="1:7" x14ac:dyDescent="0.25">
      <c r="F30" s="7" t="s">
        <v>95</v>
      </c>
      <c r="G30" s="7" t="s">
        <v>96</v>
      </c>
    </row>
    <row r="31" spans="1:7" x14ac:dyDescent="0.25">
      <c r="F31" s="7" t="s">
        <v>97</v>
      </c>
      <c r="G31" s="7" t="s">
        <v>98</v>
      </c>
    </row>
    <row r="32" spans="1:7" x14ac:dyDescent="0.25">
      <c r="F32" s="7" t="s">
        <v>99</v>
      </c>
      <c r="G32" s="7" t="s">
        <v>100</v>
      </c>
    </row>
    <row r="33" spans="6:7" x14ac:dyDescent="0.25">
      <c r="F33" s="7" t="s">
        <v>101</v>
      </c>
      <c r="G33" s="7" t="s">
        <v>102</v>
      </c>
    </row>
    <row r="34" spans="6:7" x14ac:dyDescent="0.25">
      <c r="F34" s="7" t="s">
        <v>103</v>
      </c>
      <c r="G34" s="7" t="s">
        <v>104</v>
      </c>
    </row>
    <row r="35" spans="6:7" x14ac:dyDescent="0.25">
      <c r="F35" s="7" t="s">
        <v>105</v>
      </c>
      <c r="G35" s="7" t="s">
        <v>106</v>
      </c>
    </row>
    <row r="36" spans="6:7" x14ac:dyDescent="0.25">
      <c r="F36" s="7" t="s">
        <v>107</v>
      </c>
      <c r="G36" s="7" t="s">
        <v>108</v>
      </c>
    </row>
    <row r="37" spans="6:7" x14ac:dyDescent="0.25">
      <c r="F37" s="7" t="s">
        <v>109</v>
      </c>
      <c r="G37" s="7" t="s">
        <v>110</v>
      </c>
    </row>
    <row r="38" spans="6:7" x14ac:dyDescent="0.25">
      <c r="F38" s="7" t="s">
        <v>111</v>
      </c>
      <c r="G38" s="7" t="s">
        <v>112</v>
      </c>
    </row>
    <row r="39" spans="6:7" x14ac:dyDescent="0.25">
      <c r="F39" s="7" t="s">
        <v>113</v>
      </c>
      <c r="G39" s="7" t="s">
        <v>114</v>
      </c>
    </row>
    <row r="40" spans="6:7" x14ac:dyDescent="0.25">
      <c r="F40" s="7" t="s">
        <v>115</v>
      </c>
      <c r="G40" s="7" t="s">
        <v>116</v>
      </c>
    </row>
    <row r="41" spans="6:7" x14ac:dyDescent="0.25">
      <c r="F41" s="7" t="s">
        <v>117</v>
      </c>
      <c r="G41" s="7" t="s">
        <v>118</v>
      </c>
    </row>
    <row r="42" spans="6:7" x14ac:dyDescent="0.25">
      <c r="F42" s="7" t="s">
        <v>119</v>
      </c>
      <c r="G42" s="7" t="s">
        <v>120</v>
      </c>
    </row>
    <row r="43" spans="6:7" x14ac:dyDescent="0.25">
      <c r="F43" s="7" t="s">
        <v>121</v>
      </c>
      <c r="G43" s="7" t="s">
        <v>122</v>
      </c>
    </row>
    <row r="44" spans="6:7" x14ac:dyDescent="0.25">
      <c r="F44" s="7" t="s">
        <v>123</v>
      </c>
      <c r="G44" s="7" t="s">
        <v>124</v>
      </c>
    </row>
    <row r="45" spans="6:7" x14ac:dyDescent="0.25">
      <c r="F45" s="7" t="s">
        <v>125</v>
      </c>
      <c r="G45" s="7" t="s">
        <v>126</v>
      </c>
    </row>
    <row r="46" spans="6:7" x14ac:dyDescent="0.25">
      <c r="F46" s="7" t="s">
        <v>127</v>
      </c>
      <c r="G46" s="7" t="s">
        <v>128</v>
      </c>
    </row>
    <row r="47" spans="6:7" x14ac:dyDescent="0.25">
      <c r="F47" s="7" t="s">
        <v>129</v>
      </c>
      <c r="G47" s="7" t="s">
        <v>130</v>
      </c>
    </row>
    <row r="48" spans="6:7" x14ac:dyDescent="0.25">
      <c r="F48" s="7" t="s">
        <v>131</v>
      </c>
      <c r="G48" s="7" t="s">
        <v>132</v>
      </c>
    </row>
    <row r="49" spans="6:7" x14ac:dyDescent="0.25">
      <c r="F49" s="7" t="s">
        <v>133</v>
      </c>
      <c r="G49" s="7" t="s">
        <v>134</v>
      </c>
    </row>
    <row r="50" spans="6:7" x14ac:dyDescent="0.25">
      <c r="F50" s="7" t="s">
        <v>135</v>
      </c>
      <c r="G50" s="7" t="s">
        <v>136</v>
      </c>
    </row>
  </sheetData>
  <hyperlinks>
    <hyperlink ref="B6" r:id="rId1" xr:uid="{38FE5B1C-E80A-4CEC-A33A-AF7B4113C8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AD4A-B58F-488A-85D3-8AC59C46BE97}">
  <dimension ref="A2:B6"/>
  <sheetViews>
    <sheetView tabSelected="1" workbookViewId="0">
      <selection activeCell="B3" sqref="B3"/>
    </sheetView>
  </sheetViews>
  <sheetFormatPr defaultRowHeight="15" x14ac:dyDescent="0.25"/>
  <cols>
    <col min="1" max="1" width="11.5703125" bestFit="1" customWidth="1"/>
  </cols>
  <sheetData>
    <row r="2" spans="1:2" x14ac:dyDescent="0.25">
      <c r="B2" t="s">
        <v>10</v>
      </c>
    </row>
    <row r="3" spans="1:2" x14ac:dyDescent="0.25">
      <c r="A3" t="s">
        <v>99</v>
      </c>
    </row>
    <row r="4" spans="1:2" x14ac:dyDescent="0.25">
      <c r="A4" t="s">
        <v>62</v>
      </c>
    </row>
    <row r="5" spans="1:2" x14ac:dyDescent="0.25">
      <c r="A5" t="s">
        <v>50</v>
      </c>
    </row>
    <row r="6" spans="1:2" x14ac:dyDescent="0.25">
      <c r="A6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EE28-FA43-4667-9C9B-C8367E936C88}">
  <sheetPr>
    <tabColor theme="4" tint="-0.24997711111789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27.42578125" bestFit="1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16</v>
      </c>
      <c r="B5">
        <f>About!$A$19</f>
        <v>1.9500000000000002</v>
      </c>
      <c r="C5">
        <f>$B5</f>
        <v>1.9500000000000002</v>
      </c>
      <c r="D5">
        <f t="shared" ref="D5:AE5" si="0">$B5</f>
        <v>1.9500000000000002</v>
      </c>
      <c r="E5">
        <f t="shared" si="0"/>
        <v>1.9500000000000002</v>
      </c>
      <c r="F5">
        <f t="shared" si="0"/>
        <v>1.9500000000000002</v>
      </c>
      <c r="G5">
        <f t="shared" si="0"/>
        <v>1.9500000000000002</v>
      </c>
      <c r="H5">
        <f t="shared" si="0"/>
        <v>1.9500000000000002</v>
      </c>
      <c r="I5">
        <f t="shared" si="0"/>
        <v>1.9500000000000002</v>
      </c>
      <c r="J5">
        <f t="shared" si="0"/>
        <v>1.9500000000000002</v>
      </c>
      <c r="K5">
        <f t="shared" si="0"/>
        <v>1.9500000000000002</v>
      </c>
      <c r="L5">
        <f t="shared" si="0"/>
        <v>1.9500000000000002</v>
      </c>
      <c r="M5">
        <f t="shared" si="0"/>
        <v>1.9500000000000002</v>
      </c>
      <c r="N5">
        <f t="shared" si="0"/>
        <v>1.9500000000000002</v>
      </c>
      <c r="O5">
        <f t="shared" si="0"/>
        <v>1.9500000000000002</v>
      </c>
      <c r="P5">
        <f t="shared" si="0"/>
        <v>1.9500000000000002</v>
      </c>
      <c r="Q5">
        <f t="shared" si="0"/>
        <v>1.9500000000000002</v>
      </c>
      <c r="R5">
        <f t="shared" si="0"/>
        <v>1.9500000000000002</v>
      </c>
      <c r="S5">
        <f t="shared" si="0"/>
        <v>1.9500000000000002</v>
      </c>
      <c r="T5">
        <f t="shared" si="0"/>
        <v>1.9500000000000002</v>
      </c>
      <c r="U5">
        <f t="shared" si="0"/>
        <v>1.9500000000000002</v>
      </c>
      <c r="V5">
        <f t="shared" si="0"/>
        <v>1.9500000000000002</v>
      </c>
      <c r="W5">
        <f t="shared" si="0"/>
        <v>1.9500000000000002</v>
      </c>
      <c r="X5">
        <f t="shared" si="0"/>
        <v>1.9500000000000002</v>
      </c>
      <c r="Y5">
        <f t="shared" si="0"/>
        <v>1.9500000000000002</v>
      </c>
      <c r="Z5">
        <f t="shared" si="0"/>
        <v>1.9500000000000002</v>
      </c>
      <c r="AA5">
        <f t="shared" si="0"/>
        <v>1.9500000000000002</v>
      </c>
      <c r="AB5">
        <f t="shared" si="0"/>
        <v>1.9500000000000002</v>
      </c>
      <c r="AC5">
        <f t="shared" si="0"/>
        <v>1.9500000000000002</v>
      </c>
      <c r="AD5">
        <f t="shared" si="0"/>
        <v>1.9500000000000002</v>
      </c>
      <c r="AE5">
        <f t="shared" si="0"/>
        <v>1.9500000000000002</v>
      </c>
    </row>
    <row r="6" spans="1:31" x14ac:dyDescent="0.25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34</v>
      </c>
      <c r="B23">
        <f>About!$A$19</f>
        <v>1.9500000000000002</v>
      </c>
      <c r="C23">
        <f>$B23</f>
        <v>1.9500000000000002</v>
      </c>
      <c r="D23">
        <f t="shared" ref="D23:AE23" si="1">$B23</f>
        <v>1.9500000000000002</v>
      </c>
      <c r="E23">
        <f t="shared" si="1"/>
        <v>1.9500000000000002</v>
      </c>
      <c r="F23">
        <f t="shared" si="1"/>
        <v>1.9500000000000002</v>
      </c>
      <c r="G23">
        <f t="shared" si="1"/>
        <v>1.9500000000000002</v>
      </c>
      <c r="H23">
        <f t="shared" si="1"/>
        <v>1.9500000000000002</v>
      </c>
      <c r="I23">
        <f t="shared" si="1"/>
        <v>1.9500000000000002</v>
      </c>
      <c r="J23">
        <f t="shared" si="1"/>
        <v>1.9500000000000002</v>
      </c>
      <c r="K23">
        <f t="shared" si="1"/>
        <v>1.9500000000000002</v>
      </c>
      <c r="L23">
        <f t="shared" si="1"/>
        <v>1.9500000000000002</v>
      </c>
      <c r="M23">
        <f t="shared" si="1"/>
        <v>1.9500000000000002</v>
      </c>
      <c r="N23">
        <f t="shared" si="1"/>
        <v>1.9500000000000002</v>
      </c>
      <c r="O23">
        <f t="shared" si="1"/>
        <v>1.9500000000000002</v>
      </c>
      <c r="P23">
        <f t="shared" si="1"/>
        <v>1.9500000000000002</v>
      </c>
      <c r="Q23">
        <f t="shared" si="1"/>
        <v>1.9500000000000002</v>
      </c>
      <c r="R23">
        <f t="shared" si="1"/>
        <v>1.9500000000000002</v>
      </c>
      <c r="S23">
        <f t="shared" si="1"/>
        <v>1.9500000000000002</v>
      </c>
      <c r="T23">
        <f t="shared" si="1"/>
        <v>1.9500000000000002</v>
      </c>
      <c r="U23">
        <f t="shared" si="1"/>
        <v>1.9500000000000002</v>
      </c>
      <c r="V23">
        <f t="shared" si="1"/>
        <v>1.9500000000000002</v>
      </c>
      <c r="W23">
        <f t="shared" si="1"/>
        <v>1.9500000000000002</v>
      </c>
      <c r="X23">
        <f t="shared" si="1"/>
        <v>1.9500000000000002</v>
      </c>
      <c r="Y23">
        <f t="shared" si="1"/>
        <v>1.9500000000000002</v>
      </c>
      <c r="Z23">
        <f t="shared" si="1"/>
        <v>1.9500000000000002</v>
      </c>
      <c r="AA23">
        <f t="shared" si="1"/>
        <v>1.9500000000000002</v>
      </c>
      <c r="AB23">
        <f t="shared" si="1"/>
        <v>1.9500000000000002</v>
      </c>
      <c r="AC23">
        <f t="shared" si="1"/>
        <v>1.9500000000000002</v>
      </c>
      <c r="AD23">
        <f t="shared" si="1"/>
        <v>1.9500000000000002</v>
      </c>
      <c r="AE23">
        <f t="shared" si="1"/>
        <v>1.9500000000000002</v>
      </c>
    </row>
    <row r="24" spans="1:31" x14ac:dyDescent="0.25">
      <c r="A24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BZECfNP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2023-03-13T17:25:19Z</dcterms:created>
  <dcterms:modified xsi:type="dcterms:W3CDTF">2024-01-03T02:18:39Z</dcterms:modified>
</cp:coreProperties>
</file>