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RI/trans/BNoEVC/"/>
    </mc:Choice>
  </mc:AlternateContent>
  <xr:revisionPtr revIDLastSave="0" documentId="8_{3E9DA19C-4548-624D-999C-C573F3DC6DC7}"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<sst xmlns="http://schemas.openxmlformats.org/spreadsheetml/2006/main" count="212" uniqueCount="159">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</sst>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88</v>
      </c>
      <c r="C1" s="52">
        <v>45296</v>
      </c>
      <c r="F1" s="51" t="s">
        <v>49</v>
      </c>
      <c r="G1" s="51" t="s">
        <v>107</v>
      </c>
    </row>
    <row r="2" spans="1:7">
      <c r="B2" t="str">
        <f>LOOKUP(B1,F1:G50,G1:G50)</f>
        <v>RI</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Rhode Island</v>
      </c>
      <c r="B6">
        <f>SUMIFS('2022'!C:C,'2022'!A:A,'BNoEVC-calcs'!A6)</f>
        <v>772</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772</v>
      </c>
      <c r="C9">
        <f>B9</f>
        <v>772</v>
      </c>
      <c r="D9">
        <f>C9*D3</f>
        <v>1409.4092552477159</v>
      </c>
      <c r="E9">
        <f t="shared" ref="E9:AE9" si="1">D9*E3</f>
        <v>2042.3837277462085</v>
      </c>
      <c r="F9">
        <f t="shared" si="1"/>
        <v>2682.8973309183802</v>
      </c>
      <c r="G9">
        <f t="shared" si="1"/>
        <v>3331.8370213141593</v>
      </c>
      <c r="H9">
        <f t="shared" si="1"/>
        <v>3625.7875274665548</v>
      </c>
      <c r="I9">
        <f t="shared" si="1"/>
        <v>3929.9380339421632</v>
      </c>
      <c r="J9">
        <f t="shared" si="1"/>
        <v>4244.7320190159899</v>
      </c>
      <c r="K9">
        <f t="shared" si="1"/>
        <v>4571.0564392377137</v>
      </c>
      <c r="L9">
        <f t="shared" si="1"/>
        <v>4909.3547728823396</v>
      </c>
      <c r="M9">
        <f t="shared" si="1"/>
        <v>5121.7052764490309</v>
      </c>
      <c r="N9">
        <f t="shared" si="1"/>
        <v>5334.0557800158058</v>
      </c>
      <c r="O9">
        <f t="shared" si="1"/>
        <v>5546.4062835824971</v>
      </c>
      <c r="P9">
        <f t="shared" si="1"/>
        <v>5758.7567871491874</v>
      </c>
      <c r="Q9">
        <f t="shared" si="1"/>
        <v>5971.1072907159623</v>
      </c>
      <c r="R9">
        <f t="shared" si="1"/>
        <v>6183.4577942826536</v>
      </c>
      <c r="S9">
        <f t="shared" si="1"/>
        <v>6395.8082978493449</v>
      </c>
      <c r="T9">
        <f t="shared" si="1"/>
        <v>6608.1588014160361</v>
      </c>
      <c r="U9">
        <f t="shared" si="1"/>
        <v>6820.5093049828101</v>
      </c>
      <c r="V9">
        <f t="shared" si="1"/>
        <v>7032.8598085495014</v>
      </c>
      <c r="W9">
        <f t="shared" si="1"/>
        <v>7245.2103121161917</v>
      </c>
      <c r="X9">
        <f t="shared" si="1"/>
        <v>7457.5608156829667</v>
      </c>
      <c r="Y9">
        <f t="shared" si="1"/>
        <v>7669.9113192496588</v>
      </c>
      <c r="Z9">
        <f t="shared" si="1"/>
        <v>7882.2618228163501</v>
      </c>
      <c r="AA9">
        <f t="shared" si="1"/>
        <v>8094.6123263830423</v>
      </c>
      <c r="AB9">
        <f t="shared" si="1"/>
        <v>8306.9628299498163</v>
      </c>
      <c r="AC9">
        <f t="shared" si="1"/>
        <v>8519.3133335165076</v>
      </c>
      <c r="AD9">
        <f t="shared" si="1"/>
        <v>8731.6638370831988</v>
      </c>
      <c r="AE9">
        <f t="shared" si="1"/>
        <v>8944.0143406499737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772</v>
      </c>
      <c r="C2" s="54">
        <f>'BNoEVC-calcs'!C9</f>
        <v>772</v>
      </c>
      <c r="D2" s="54">
        <f>'BNoEVC-calcs'!D9</f>
        <v>1409.4092552477159</v>
      </c>
      <c r="E2" s="54">
        <f>'BNoEVC-calcs'!E9</f>
        <v>2042.3837277462085</v>
      </c>
      <c r="F2" s="54">
        <f>'BNoEVC-calcs'!F9</f>
        <v>2682.8973309183802</v>
      </c>
      <c r="G2" s="54">
        <f>'BNoEVC-calcs'!G9</f>
        <v>3331.8370213141593</v>
      </c>
      <c r="H2" s="54">
        <f>'BNoEVC-calcs'!H9</f>
        <v>3625.7875274665548</v>
      </c>
      <c r="I2" s="54">
        <f>'BNoEVC-calcs'!I9</f>
        <v>3929.9380339421632</v>
      </c>
      <c r="J2" s="54">
        <f>'BNoEVC-calcs'!J9</f>
        <v>4244.7320190159899</v>
      </c>
      <c r="K2" s="54">
        <f>'BNoEVC-calcs'!K9</f>
        <v>4571.0564392377137</v>
      </c>
      <c r="L2" s="54">
        <f>'BNoEVC-calcs'!L9</f>
        <v>4909.3547728823396</v>
      </c>
      <c r="M2" s="54">
        <f>'BNoEVC-calcs'!M9</f>
        <v>5121.7052764490309</v>
      </c>
      <c r="N2" s="54">
        <f>'BNoEVC-calcs'!N9</f>
        <v>5334.0557800158058</v>
      </c>
      <c r="O2" s="54">
        <f>'BNoEVC-calcs'!O9</f>
        <v>5546.4062835824971</v>
      </c>
      <c r="P2" s="54">
        <f>'BNoEVC-calcs'!P9</f>
        <v>5758.7567871491874</v>
      </c>
      <c r="Q2" s="54">
        <f>'BNoEVC-calcs'!Q9</f>
        <v>5971.1072907159623</v>
      </c>
      <c r="R2" s="54">
        <f>'BNoEVC-calcs'!R9</f>
        <v>6183.4577942826536</v>
      </c>
      <c r="S2" s="54">
        <f>'BNoEVC-calcs'!S9</f>
        <v>6395.8082978493449</v>
      </c>
      <c r="T2" s="54">
        <f>'BNoEVC-calcs'!T9</f>
        <v>6608.1588014160361</v>
      </c>
      <c r="U2" s="54">
        <f>'BNoEVC-calcs'!U9</f>
        <v>6820.5093049828101</v>
      </c>
      <c r="V2" s="54">
        <f>'BNoEVC-calcs'!V9</f>
        <v>7032.8598085495014</v>
      </c>
      <c r="W2" s="54">
        <f>'BNoEVC-calcs'!W9</f>
        <v>7245.2103121161917</v>
      </c>
      <c r="X2" s="54">
        <f>'BNoEVC-calcs'!X9</f>
        <v>7457.5608156829667</v>
      </c>
      <c r="Y2" s="54">
        <f>'BNoEVC-calcs'!Y9</f>
        <v>7669.9113192496588</v>
      </c>
      <c r="Z2" s="54">
        <f>'BNoEVC-calcs'!Z9</f>
        <v>7882.2618228163501</v>
      </c>
      <c r="AA2" s="54">
        <f>'BNoEVC-calcs'!AA9</f>
        <v>8094.6123263830423</v>
      </c>
      <c r="AB2" s="54">
        <f>'BNoEVC-calcs'!AB9</f>
        <v>8306.9628299498163</v>
      </c>
      <c r="AC2" s="54">
        <f>'BNoEVC-calcs'!AC9</f>
        <v>8519.3133335165076</v>
      </c>
      <c r="AD2" s="54">
        <f>'BNoEVC-calcs'!AD9</f>
        <v>8731.6638370831988</v>
      </c>
      <c r="AE2" s="54">
        <f>'BNoEVC-calcs'!AE9</f>
        <v>8944.0143406499737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2024-01-05T16:13:26Z</dcterms:modified>
</cp:coreProperties>
</file>