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hidePivotFieldList="1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RI\elec\MCF\"/>
    </mc:Choice>
  </mc:AlternateContent>
  <xr:revisionPtr revIDLastSave="0" documentId="8_{73611FFF-3C81-4776-B3C5-87EE5DFED720}" xr6:coauthVersionLast="47" xr6:coauthVersionMax="47" xr10:uidLastSave="{00000000-0000-0000-0000-000000000000}"/>
  <bookViews>
    <workbookView xWindow="10" yWindow="730" windowWidth="19190" windowHeight="10070" activeTab="1" xr2:uid="{00000000-000D-0000-FFFF-FFFF00000000}"/>
  </bookViews>
  <sheets>
    <sheet name="About" sheetId="12" r:id="rId1"/>
    <sheet name="MCF" sheetId="21" r:id="rId2"/>
  </sheets>
  <externalReferences>
    <externalReference r:id="rId3"/>
    <externalReference r:id="rId4"/>
    <externalReference r:id="rId5"/>
  </externalReferences>
  <definedNames>
    <definedName name="Bucket">#REF!</definedName>
    <definedName name="DeliverabilityOptions">[1]Lists!#REF!</definedName>
    <definedName name="EndMonth">#REF!</definedName>
    <definedName name="LocalAreaOptions">[2]Lists!$B$11:$B$21</definedName>
    <definedName name="Month">#REF!</definedName>
    <definedName name="RA_Capacity">#REF!</definedName>
    <definedName name="SchedulingID">#REF!</definedName>
    <definedName name="StartMonth">#REF!</definedName>
    <definedName name="Submittal">[3]Lists!$A$2:$A$3</definedName>
    <definedName name="Zon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9" i="21" l="1"/>
  <c r="D19" i="21"/>
  <c r="E19" i="21"/>
  <c r="F19" i="21"/>
  <c r="G19" i="21"/>
  <c r="H19" i="21"/>
  <c r="I19" i="21"/>
  <c r="J19" i="21"/>
  <c r="K19" i="21"/>
  <c r="L19" i="21"/>
  <c r="M19" i="21"/>
  <c r="N19" i="21"/>
  <c r="O19" i="21"/>
  <c r="P19" i="21"/>
  <c r="Q19" i="21"/>
  <c r="R19" i="21"/>
  <c r="S19" i="21"/>
  <c r="T19" i="21"/>
  <c r="U19" i="21"/>
  <c r="V19" i="21"/>
  <c r="W19" i="21"/>
  <c r="X19" i="21"/>
  <c r="Y19" i="21"/>
  <c r="Z19" i="21"/>
  <c r="AA19" i="21"/>
  <c r="AB19" i="21"/>
  <c r="AC19" i="21"/>
  <c r="AD19" i="21"/>
  <c r="AE19" i="21"/>
  <c r="C20" i="21"/>
  <c r="D20" i="21"/>
  <c r="E20" i="21"/>
  <c r="F20" i="21"/>
  <c r="G20" i="21"/>
  <c r="H20" i="21"/>
  <c r="I20" i="21"/>
  <c r="J20" i="21"/>
  <c r="K20" i="21"/>
  <c r="L20" i="21"/>
  <c r="M20" i="21"/>
  <c r="N20" i="21"/>
  <c r="O20" i="21"/>
  <c r="P20" i="21"/>
  <c r="Q20" i="21"/>
  <c r="R20" i="21"/>
  <c r="S20" i="21"/>
  <c r="T20" i="21"/>
  <c r="U20" i="21"/>
  <c r="V20" i="21"/>
  <c r="W20" i="21"/>
  <c r="X20" i="21"/>
  <c r="Y20" i="21"/>
  <c r="Z20" i="21"/>
  <c r="AA20" i="21"/>
  <c r="AB20" i="21"/>
  <c r="AC20" i="21"/>
  <c r="AD20" i="21"/>
  <c r="AE20" i="21"/>
  <c r="C21" i="21"/>
  <c r="D21" i="21"/>
  <c r="E21" i="21"/>
  <c r="F21" i="21"/>
  <c r="G21" i="21"/>
  <c r="H21" i="21"/>
  <c r="I21" i="21"/>
  <c r="J21" i="21"/>
  <c r="K21" i="21"/>
  <c r="L21" i="21"/>
  <c r="M21" i="21"/>
  <c r="N21" i="21"/>
  <c r="O21" i="21"/>
  <c r="P21" i="21"/>
  <c r="Q21" i="21"/>
  <c r="R21" i="21"/>
  <c r="S21" i="21"/>
  <c r="T21" i="21"/>
  <c r="U21" i="21"/>
  <c r="V21" i="21"/>
  <c r="W21" i="21"/>
  <c r="X21" i="21"/>
  <c r="Y21" i="21"/>
  <c r="Z21" i="21"/>
  <c r="AA21" i="21"/>
  <c r="AB21" i="21"/>
  <c r="AC21" i="21"/>
  <c r="AD21" i="21"/>
  <c r="AE21" i="21"/>
  <c r="C22" i="21"/>
  <c r="D22" i="21"/>
  <c r="E22" i="21"/>
  <c r="F22" i="21"/>
  <c r="G22" i="21"/>
  <c r="H22" i="21"/>
  <c r="I22" i="21"/>
  <c r="J22" i="21"/>
  <c r="K22" i="21"/>
  <c r="L22" i="21"/>
  <c r="M22" i="21"/>
  <c r="N22" i="21"/>
  <c r="O22" i="21"/>
  <c r="P22" i="21"/>
  <c r="Q22" i="21"/>
  <c r="R22" i="21"/>
  <c r="S22" i="21"/>
  <c r="T22" i="21"/>
  <c r="U22" i="21"/>
  <c r="V22" i="21"/>
  <c r="W22" i="21"/>
  <c r="X22" i="21"/>
  <c r="Y22" i="21"/>
  <c r="Z22" i="21"/>
  <c r="AA22" i="21"/>
  <c r="AB22" i="21"/>
  <c r="AC22" i="21"/>
  <c r="AD22" i="21"/>
  <c r="AE22" i="21"/>
  <c r="C23" i="21"/>
  <c r="D23" i="21"/>
  <c r="E23" i="21"/>
  <c r="F23" i="21"/>
  <c r="G23" i="21"/>
  <c r="H23" i="21"/>
  <c r="I23" i="21"/>
  <c r="J23" i="21"/>
  <c r="K23" i="21"/>
  <c r="L23" i="21"/>
  <c r="M23" i="21"/>
  <c r="N23" i="21"/>
  <c r="O23" i="21"/>
  <c r="P23" i="21"/>
  <c r="Q23" i="21"/>
  <c r="R23" i="21"/>
  <c r="S23" i="21"/>
  <c r="T23" i="21"/>
  <c r="U23" i="21"/>
  <c r="V23" i="21"/>
  <c r="W23" i="21"/>
  <c r="X23" i="21"/>
  <c r="Y23" i="21"/>
  <c r="Z23" i="21"/>
  <c r="AA23" i="21"/>
  <c r="AB23" i="21"/>
  <c r="AC23" i="21"/>
  <c r="AD23" i="21"/>
  <c r="AE23" i="21"/>
  <c r="C24" i="21"/>
  <c r="D24" i="21"/>
  <c r="E24" i="21"/>
  <c r="F24" i="21"/>
  <c r="G24" i="21"/>
  <c r="H24" i="21"/>
  <c r="I24" i="21"/>
  <c r="J24" i="21"/>
  <c r="K24" i="21"/>
  <c r="L24" i="21"/>
  <c r="M24" i="21"/>
  <c r="N24" i="21"/>
  <c r="O24" i="21"/>
  <c r="P24" i="21"/>
  <c r="Q24" i="21"/>
  <c r="R24" i="21"/>
  <c r="S24" i="21"/>
  <c r="T24" i="21"/>
  <c r="U24" i="21"/>
  <c r="V24" i="21"/>
  <c r="W24" i="21"/>
  <c r="X24" i="21"/>
  <c r="Y24" i="21"/>
  <c r="Z24" i="21"/>
  <c r="AA24" i="21"/>
  <c r="AB24" i="21"/>
  <c r="AC24" i="21"/>
  <c r="AD24" i="21"/>
  <c r="AE24" i="21"/>
  <c r="C25" i="21"/>
  <c r="D25" i="21"/>
  <c r="E25" i="21"/>
  <c r="F25" i="21"/>
  <c r="G25" i="21"/>
  <c r="H25" i="21"/>
  <c r="I25" i="21"/>
  <c r="J25" i="21"/>
  <c r="K25" i="21"/>
  <c r="L25" i="21"/>
  <c r="M25" i="21"/>
  <c r="N25" i="21"/>
  <c r="O25" i="21"/>
  <c r="P25" i="21"/>
  <c r="Q25" i="21"/>
  <c r="R25" i="21"/>
  <c r="S25" i="21"/>
  <c r="T25" i="21"/>
  <c r="U25" i="21"/>
  <c r="V25" i="21"/>
  <c r="W25" i="21"/>
  <c r="X25" i="21"/>
  <c r="Y25" i="21"/>
  <c r="Z25" i="21"/>
  <c r="AA25" i="21"/>
  <c r="AB25" i="21"/>
  <c r="AC25" i="21"/>
  <c r="AD25" i="21"/>
  <c r="AE25" i="21"/>
  <c r="B25" i="21"/>
  <c r="B24" i="21"/>
  <c r="B23" i="21"/>
  <c r="B22" i="21"/>
  <c r="B21" i="21"/>
  <c r="B20" i="21"/>
  <c r="B19" i="21"/>
</calcChain>
</file>

<file path=xl/sharedStrings.xml><?xml version="1.0" encoding="utf-8"?>
<sst xmlns="http://schemas.openxmlformats.org/spreadsheetml/2006/main" count="37" uniqueCount="37">
  <si>
    <t>nuclear</t>
  </si>
  <si>
    <t>hydro</t>
  </si>
  <si>
    <t>solar pv</t>
  </si>
  <si>
    <t>solar thermal</t>
  </si>
  <si>
    <t>biomass</t>
  </si>
  <si>
    <t xml:space="preserve">geothermal </t>
  </si>
  <si>
    <t>petroleum</t>
  </si>
  <si>
    <t>Notes</t>
  </si>
  <si>
    <t xml:space="preserve">Source: 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</si>
  <si>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</si>
  <si>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</si>
  <si>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</si>
  <si>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</si>
  <si>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</si>
  <si>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</si>
  <si>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</si>
  <si>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Unit: dimensionless (peak time capacity factors)</t>
  </si>
  <si>
    <t>natural gas steam turbine</t>
  </si>
  <si>
    <t>natural gas combined cycle</t>
  </si>
  <si>
    <t>MCF Maximum Capacity Factor</t>
  </si>
  <si>
    <t>This represents the maximum capacity factor a plant type can achieve</t>
  </si>
  <si>
    <t>a 5% penalty to represent that plants are not typically available 100% of the</t>
  </si>
  <si>
    <t>The Myth of the 24/7/365 Power Plant</t>
  </si>
  <si>
    <t>National Resources Defense Council</t>
  </si>
  <si>
    <t>https://www.nrdc.org/bio/rachel-fakhry/myth-247365-power-plant</t>
  </si>
  <si>
    <t>year due to factors like plant maintenance, based on the value for gas plants</t>
  </si>
  <si>
    <t>in the NRDC source above. For coal, we apply a 15% penalty based on NRDC.</t>
  </si>
  <si>
    <t>hard coal w CCS</t>
  </si>
  <si>
    <t>natural gas combined cycle w CCS</t>
  </si>
  <si>
    <t>biomass w CCS</t>
  </si>
  <si>
    <t>lignite w CCS</t>
  </si>
  <si>
    <t>small modular reactor</t>
  </si>
  <si>
    <t>natural gas peaker</t>
  </si>
  <si>
    <t>hydrogen combustion turbine</t>
  </si>
  <si>
    <t>hydrogen combined cycle</t>
  </si>
  <si>
    <t>in any given hour. This is used for non-variable plant types, including hydro. We apply</t>
  </si>
  <si>
    <t>Rhode Island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</si>
</sst>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</borders>
  <cellStyleXfs count="11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5" fillId="0" borderId="1" applyNumberFormat="0" applyProtection="0">
      <alignment wrapText="1"/>
    </xf>
    <xf numFmtId="0" fontId="3" fillId="0" borderId="2" applyNumberFormat="0" applyFont="0" applyProtection="0">
      <alignment wrapText="1"/>
    </xf>
    <xf numFmtId="0" fontId="6" fillId="0" borderId="0" applyNumberFormat="0" applyFill="0" applyBorder="0" applyAlignment="0" applyProtection="0"/>
    <xf numFmtId="0" fontId="5" fillId="0" borderId="3" applyNumberFormat="0" applyProtection="0">
      <alignment wrapText="1"/>
    </xf>
    <xf numFmtId="0" fontId="3" fillId="0" borderId="4" applyNumberFormat="0" applyProtection="0">
      <alignment vertical="top" wrapText="1"/>
    </xf>
    <xf numFmtId="0" fontId="2" fillId="0" borderId="0"/>
    <xf numFmtId="9" fontId="2" fillId="0" borderId="0" applyFon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6" fillId="0" borderId="0" xfId="6"/>
    <xf numFmtId="0" fontId="7" fillId="0" borderId="0" xfId="0" applyFont="1" applyAlignment="1">
      <alignment wrapText="1"/>
    </xf>
    <xf numFmtId="0" fontId="0" fillId="0" borderId="0" xfId="0" applyAlignment="1">
      <alignment horizontal="right" wrapText="1"/>
    </xf>
    <xf numFmtId="0" fontId="0" fillId="0" borderId="0" xfId="0" applyAlignment="1">
      <alignment horizontal="right"/>
    </xf>
    <xf numFmtId="0" fontId="8" fillId="0" borderId="0" xfId="0" applyFont="1" applyAlignment="1">
      <alignment vertical="center"/>
    </xf>
    <xf numFmtId="14" fontId="0" fillId="0" borderId="0" xfId="0" applyNumberFormat="1"/>
  </cellXfs>
  <cellStyles count="11">
    <cellStyle name="Body: normal cell" xfId="5" xr:uid="{00000000-0005-0000-0000-000000000000}"/>
    <cellStyle name="Font: Calibri, 9pt regular" xfId="2" xr:uid="{00000000-0005-0000-0000-000002000000}"/>
    <cellStyle name="Footnotes: top row" xfId="8" xr:uid="{00000000-0005-0000-0000-000003000000}"/>
    <cellStyle name="Header: bottom row" xfId="4" xr:uid="{00000000-0005-0000-0000-000004000000}"/>
    <cellStyle name="Hyperlink" xfId="6" builtinId="8"/>
    <cellStyle name="Normal" xfId="0" builtinId="0"/>
    <cellStyle name="Normal 2" xfId="9" xr:uid="{00000000-0005-0000-0000-000007000000}"/>
    <cellStyle name="Normal 6" xfId="1" xr:uid="{00000000-0005-0000-0000-000008000000}"/>
    <cellStyle name="Parent row" xfId="7" xr:uid="{00000000-0005-0000-0000-000009000000}"/>
    <cellStyle name="Percent 2" xfId="10" xr:uid="{00000000-0005-0000-0000-00000B000000}"/>
    <cellStyle name="Table title" xfId="3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B6/AppData/Local/Microsoft/Windows/INetCache/Content.Outlook/FB4QUM2C/Copy%20of%20NetQualifyingCapacityList-201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servedio/AppData/Local/Microsoft/Windows/Temporary%20Internet%20Files/Content.Outlook/MU17HYWB/AllRequests_12_9_14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fprojp02.oa.caiso.com/Users/gkatta/AppData/Local/Microsoft/Windows/Temporary%20Internet%20Files/Content.IE5/8WSC1CLA/ResourceAdequacyPlan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eader Descriptions"/>
      <sheetName val="2019 NQC List"/>
      <sheetName val="2019 Other"/>
      <sheetName val="2019 Technology Factors"/>
      <sheetName val="List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Request Type 1-2"/>
      <sheetName val="Request Type 3-5"/>
      <sheetName val="Lists"/>
    </sheetNames>
    <sheetDataSet>
      <sheetData sheetId="0" refreshError="1"/>
      <sheetData sheetId="1" refreshError="1"/>
      <sheetData sheetId="2" refreshError="1"/>
      <sheetData sheetId="3">
        <row r="11">
          <cell r="B11" t="str">
            <v>CAISO System</v>
          </cell>
        </row>
        <row r="12">
          <cell r="B12" t="str">
            <v>Big Creek-Ventura</v>
          </cell>
        </row>
        <row r="13">
          <cell r="B13" t="str">
            <v>Bay Area</v>
          </cell>
        </row>
        <row r="14">
          <cell r="B14" t="str">
            <v>Fresno</v>
          </cell>
        </row>
        <row r="15">
          <cell r="B15" t="str">
            <v>Humboldt</v>
          </cell>
        </row>
        <row r="16">
          <cell r="B16" t="str">
            <v>Kern</v>
          </cell>
        </row>
        <row r="17">
          <cell r="B17" t="str">
            <v>LA Basin</v>
          </cell>
        </row>
        <row r="18">
          <cell r="B18" t="str">
            <v>NCNB</v>
          </cell>
        </row>
        <row r="19">
          <cell r="B19" t="str">
            <v>San Diego-IV</v>
          </cell>
        </row>
        <row r="20">
          <cell r="B20" t="str">
            <v>Sierra</v>
          </cell>
        </row>
        <row r="21">
          <cell r="B21" t="str">
            <v>Stockton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ources"/>
      <sheetName val="Other"/>
      <sheetName val="Lists"/>
      <sheetName val="Sheet1"/>
      <sheetName val="PRM For Annual RA"/>
      <sheetName val="Flexible RA Capacity"/>
    </sheetNames>
    <sheetDataSet>
      <sheetData sheetId="0" refreshError="1"/>
      <sheetData sheetId="1" refreshError="1"/>
      <sheetData sheetId="2">
        <row r="2">
          <cell r="A2" t="str">
            <v>Monthly</v>
          </cell>
        </row>
        <row r="3">
          <cell r="A3" t="str">
            <v>Annual</v>
          </cell>
        </row>
      </sheetData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nrdc.org/bio/rachel-fakhry/myth-247365-power-pla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"/>
  <sheetViews>
    <sheetView workbookViewId="0">
      <selection activeCell="A11" sqref="A11"/>
    </sheetView>
  </sheetViews>
  <sheetFormatPr defaultRowHeight="14.75" x14ac:dyDescent="0.75"/>
  <cols>
    <col min="1" max="1" width="9.26953125" customWidth="1"/>
    <col min="2" max="2" width="50.7265625" bestFit="1" customWidth="1"/>
    <col min="5" max="5" width="49.54296875" customWidth="1"/>
    <col min="8" max="8" width="53.7265625" customWidth="1"/>
  </cols>
  <sheetData>
    <row r="1" spans="1:8" x14ac:dyDescent="0.75">
      <c r="A1" s="1" t="s">
        <v>19</v>
      </c>
      <c r="B1" t="s">
        <v>36</v>
      </c>
      <c r="C1" s="8">
        <v>45408</v>
      </c>
    </row>
    <row r="2" spans="1:8" x14ac:dyDescent="0.75">
      <c r="G2" s="2"/>
    </row>
    <row r="3" spans="1:8" x14ac:dyDescent="0.75">
      <c r="A3" s="1" t="s">
        <v>8</v>
      </c>
      <c r="B3" t="s">
        <v>22</v>
      </c>
      <c r="E3" s="1"/>
      <c r="H3" s="1"/>
    </row>
    <row r="4" spans="1:8" x14ac:dyDescent="0.75">
      <c r="A4" s="1"/>
      <c r="B4" s="2">
        <v>2019</v>
      </c>
      <c r="E4" s="1"/>
      <c r="H4" s="1"/>
    </row>
    <row r="5" spans="1:8" x14ac:dyDescent="0.75">
      <c r="A5" s="1"/>
      <c r="B5" t="s">
        <v>23</v>
      </c>
      <c r="E5" s="1"/>
      <c r="H5" s="1"/>
    </row>
    <row r="6" spans="1:8" x14ac:dyDescent="0.75">
      <c r="A6" s="1"/>
      <c r="B6" s="3" t="s">
        <v>24</v>
      </c>
      <c r="E6" s="1"/>
      <c r="H6" s="1"/>
    </row>
    <row r="7" spans="1:8" x14ac:dyDescent="0.75">
      <c r="H7" s="2"/>
    </row>
    <row r="8" spans="1:8" x14ac:dyDescent="0.75">
      <c r="A8" s="1" t="s">
        <v>7</v>
      </c>
      <c r="H8" s="2"/>
    </row>
    <row r="9" spans="1:8" x14ac:dyDescent="0.75">
      <c r="A9" t="s">
        <v>20</v>
      </c>
      <c r="H9" s="2"/>
    </row>
    <row r="10" spans="1:8" x14ac:dyDescent="0.75">
      <c r="A10" t="s">
        <v>35</v>
      </c>
      <c r="H10" s="3"/>
    </row>
    <row r="11" spans="1:8" x14ac:dyDescent="0.75">
      <c r="A11" t="s">
        <v>21</v>
      </c>
      <c r="H11" s="2"/>
    </row>
    <row r="12" spans="1:8" x14ac:dyDescent="0.75">
      <c r="A12" t="s">
        <v>25</v>
      </c>
    </row>
    <row r="13" spans="1:8" x14ac:dyDescent="0.75">
      <c r="A13" t="s">
        <v>26</v>
      </c>
    </row>
  </sheetData>
  <dataValidations count="1">
    <dataValidation type="list" allowBlank="1" showInputMessage="1" showErrorMessage="1" sqref="A25" xr:uid="{00000000-0002-0000-0000-000000000000}">
      <formula1>"Summer, Winter"</formula1>
    </dataValidation>
  </dataValidations>
  <hyperlinks>
    <hyperlink ref="B6" r:id="rId1" xr:uid="{F347B8A5-4293-4AF0-8AF8-8B455D7F79DF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2060"/>
  </sheetPr>
  <dimension ref="A1:AE25"/>
  <sheetViews>
    <sheetView tabSelected="1" workbookViewId="0">
      <selection activeCell="A2" sqref="A2"/>
    </sheetView>
  </sheetViews>
  <sheetFormatPr defaultColWidth="8.7265625" defaultRowHeight="14.75" x14ac:dyDescent="0.75"/>
  <cols>
    <col min="1" max="1" width="26.40625" customWidth="1"/>
    <col min="2" max="3" width="11" customWidth="1"/>
  </cols>
  <sheetData>
    <row r="1" spans="1:31" ht="29.5" x14ac:dyDescent="0.75">
      <c r="A1" s="4" t="s">
        <v>16</v>
      </c>
      <c r="B1" s="5">
        <v>2021</v>
      </c>
      <c r="C1" s="6">
        <v>2022</v>
      </c>
      <c r="D1" s="5">
        <v>2023</v>
      </c>
      <c r="E1" s="6">
        <v>2024</v>
      </c>
      <c r="F1" s="5">
        <v>2025</v>
      </c>
      <c r="G1" s="6">
        <v>2026</v>
      </c>
      <c r="H1" s="5">
        <v>2027</v>
      </c>
      <c r="I1" s="6">
        <v>2028</v>
      </c>
      <c r="J1" s="5">
        <v>2029</v>
      </c>
      <c r="K1" s="6">
        <v>2030</v>
      </c>
      <c r="L1" s="5">
        <v>2031</v>
      </c>
      <c r="M1" s="6">
        <v>2032</v>
      </c>
      <c r="N1" s="5">
        <v>2033</v>
      </c>
      <c r="O1" s="6">
        <v>2034</v>
      </c>
      <c r="P1" s="5">
        <v>2035</v>
      </c>
      <c r="Q1" s="6">
        <v>2036</v>
      </c>
      <c r="R1" s="5">
        <v>2037</v>
      </c>
      <c r="S1" s="6">
        <v>2038</v>
      </c>
      <c r="T1" s="5">
        <v>2039</v>
      </c>
      <c r="U1" s="6">
        <v>2040</v>
      </c>
      <c r="V1" s="5">
        <v>2041</v>
      </c>
      <c r="W1" s="6">
        <v>2042</v>
      </c>
      <c r="X1" s="5">
        <v>2043</v>
      </c>
      <c r="Y1" s="6">
        <v>2044</v>
      </c>
      <c r="Z1" s="5">
        <v>2045</v>
      </c>
      <c r="AA1" s="6">
        <v>2046</v>
      </c>
      <c r="AB1" s="5">
        <v>2047</v>
      </c>
      <c r="AC1" s="6">
        <v>2048</v>
      </c>
      <c r="AD1" s="5">
        <v>2049</v>
      </c>
      <c r="AE1" s="6">
        <v>2050</v>
      </c>
    </row>
    <row r="2" spans="1:31" x14ac:dyDescent="0.75">
      <c r="A2" t="s">
        <v>10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</row>
    <row r="3" spans="1:31" x14ac:dyDescent="0.75">
      <c r="A3" t="s">
        <v>17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</row>
    <row r="4" spans="1:31" x14ac:dyDescent="0.75">
      <c r="A4" t="s">
        <v>18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</row>
    <row r="5" spans="1:31" x14ac:dyDescent="0.75">
      <c r="A5" t="s">
        <v>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75">
      <c r="A6" t="s">
        <v>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75">
      <c r="A7" t="s">
        <v>11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75">
      <c r="A8" t="s">
        <v>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75">
      <c r="A9" t="s">
        <v>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75">
      <c r="A10" t="s">
        <v>4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75">
      <c r="A11" t="s">
        <v>5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75">
      <c r="A12" t="s">
        <v>6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</row>
    <row r="13" spans="1:31" x14ac:dyDescent="0.75">
      <c r="A13" t="s">
        <v>32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</row>
    <row r="14" spans="1:31" x14ac:dyDescent="0.75">
      <c r="A14" t="s">
        <v>9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</row>
    <row r="15" spans="1:31" x14ac:dyDescent="0.75">
      <c r="A15" t="s">
        <v>12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75">
      <c r="A16" t="s">
        <v>13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75">
      <c r="A17" t="s">
        <v>14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</row>
    <row r="18" spans="1:31" x14ac:dyDescent="0.75">
      <c r="A18" t="s">
        <v>15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75">
      <c r="A19" t="s">
        <v>27</v>
      </c>
      <c r="B19">
        <f>B2</f>
        <v>1</v>
      </c>
      <c r="C19">
        <f t="shared" ref="C19:AE19" si="0">C2</f>
        <v>1</v>
      </c>
      <c r="D19">
        <f t="shared" si="0"/>
        <v>1</v>
      </c>
      <c r="E19">
        <f t="shared" si="0"/>
        <v>1</v>
      </c>
      <c r="F19">
        <f t="shared" si="0"/>
        <v>1</v>
      </c>
      <c r="G19">
        <f t="shared" si="0"/>
        <v>1</v>
      </c>
      <c r="H19">
        <f t="shared" si="0"/>
        <v>1</v>
      </c>
      <c r="I19">
        <f t="shared" si="0"/>
        <v>1</v>
      </c>
      <c r="J19">
        <f t="shared" si="0"/>
        <v>1</v>
      </c>
      <c r="K19">
        <f t="shared" si="0"/>
        <v>1</v>
      </c>
      <c r="L19">
        <f t="shared" si="0"/>
        <v>1</v>
      </c>
      <c r="M19">
        <f t="shared" si="0"/>
        <v>1</v>
      </c>
      <c r="N19">
        <f t="shared" si="0"/>
        <v>1</v>
      </c>
      <c r="O19">
        <f t="shared" si="0"/>
        <v>1</v>
      </c>
      <c r="P19">
        <f t="shared" si="0"/>
        <v>1</v>
      </c>
      <c r="Q19">
        <f t="shared" si="0"/>
        <v>1</v>
      </c>
      <c r="R19">
        <f t="shared" si="0"/>
        <v>1</v>
      </c>
      <c r="S19">
        <f t="shared" si="0"/>
        <v>1</v>
      </c>
      <c r="T19">
        <f t="shared" si="0"/>
        <v>1</v>
      </c>
      <c r="U19">
        <f t="shared" si="0"/>
        <v>1</v>
      </c>
      <c r="V19">
        <f t="shared" si="0"/>
        <v>1</v>
      </c>
      <c r="W19">
        <f t="shared" si="0"/>
        <v>1</v>
      </c>
      <c r="X19">
        <f t="shared" si="0"/>
        <v>1</v>
      </c>
      <c r="Y19">
        <f t="shared" si="0"/>
        <v>1</v>
      </c>
      <c r="Z19">
        <f t="shared" si="0"/>
        <v>1</v>
      </c>
      <c r="AA19">
        <f t="shared" si="0"/>
        <v>1</v>
      </c>
      <c r="AB19">
        <f t="shared" si="0"/>
        <v>1</v>
      </c>
      <c r="AC19">
        <f t="shared" si="0"/>
        <v>1</v>
      </c>
      <c r="AD19">
        <f t="shared" si="0"/>
        <v>1</v>
      </c>
      <c r="AE19">
        <f t="shared" si="0"/>
        <v>1</v>
      </c>
    </row>
    <row r="20" spans="1:31" x14ac:dyDescent="0.75">
      <c r="A20" t="s">
        <v>28</v>
      </c>
      <c r="B20">
        <f>B4</f>
        <v>1</v>
      </c>
      <c r="C20">
        <f t="shared" ref="C20:AE20" si="1">C4</f>
        <v>1</v>
      </c>
      <c r="D20">
        <f t="shared" si="1"/>
        <v>1</v>
      </c>
      <c r="E20">
        <f t="shared" si="1"/>
        <v>1</v>
      </c>
      <c r="F20">
        <f t="shared" si="1"/>
        <v>1</v>
      </c>
      <c r="G20">
        <f t="shared" si="1"/>
        <v>1</v>
      </c>
      <c r="H20">
        <f t="shared" si="1"/>
        <v>1</v>
      </c>
      <c r="I20">
        <f t="shared" si="1"/>
        <v>1</v>
      </c>
      <c r="J20">
        <f t="shared" si="1"/>
        <v>1</v>
      </c>
      <c r="K20">
        <f t="shared" si="1"/>
        <v>1</v>
      </c>
      <c r="L20">
        <f t="shared" si="1"/>
        <v>1</v>
      </c>
      <c r="M20">
        <f t="shared" si="1"/>
        <v>1</v>
      </c>
      <c r="N20">
        <f t="shared" si="1"/>
        <v>1</v>
      </c>
      <c r="O20">
        <f t="shared" si="1"/>
        <v>1</v>
      </c>
      <c r="P20">
        <f t="shared" si="1"/>
        <v>1</v>
      </c>
      <c r="Q20">
        <f t="shared" si="1"/>
        <v>1</v>
      </c>
      <c r="R20">
        <f t="shared" si="1"/>
        <v>1</v>
      </c>
      <c r="S20">
        <f t="shared" si="1"/>
        <v>1</v>
      </c>
      <c r="T20">
        <f t="shared" si="1"/>
        <v>1</v>
      </c>
      <c r="U20">
        <f t="shared" si="1"/>
        <v>1</v>
      </c>
      <c r="V20">
        <f t="shared" si="1"/>
        <v>1</v>
      </c>
      <c r="W20">
        <f t="shared" si="1"/>
        <v>1</v>
      </c>
      <c r="X20">
        <f t="shared" si="1"/>
        <v>1</v>
      </c>
      <c r="Y20">
        <f t="shared" si="1"/>
        <v>1</v>
      </c>
      <c r="Z20">
        <f t="shared" si="1"/>
        <v>1</v>
      </c>
      <c r="AA20">
        <f t="shared" si="1"/>
        <v>1</v>
      </c>
      <c r="AB20">
        <f t="shared" si="1"/>
        <v>1</v>
      </c>
      <c r="AC20">
        <f t="shared" si="1"/>
        <v>1</v>
      </c>
      <c r="AD20">
        <f t="shared" si="1"/>
        <v>1</v>
      </c>
      <c r="AE20">
        <f t="shared" si="1"/>
        <v>1</v>
      </c>
    </row>
    <row r="21" spans="1:31" x14ac:dyDescent="0.75">
      <c r="A21" t="s">
        <v>29</v>
      </c>
      <c r="B21">
        <f>B10</f>
        <v>1</v>
      </c>
      <c r="C21">
        <f t="shared" ref="C21:AE21" si="2">C10</f>
        <v>1</v>
      </c>
      <c r="D21">
        <f t="shared" si="2"/>
        <v>1</v>
      </c>
      <c r="E21">
        <f t="shared" si="2"/>
        <v>1</v>
      </c>
      <c r="F21">
        <f t="shared" si="2"/>
        <v>1</v>
      </c>
      <c r="G21">
        <f t="shared" si="2"/>
        <v>1</v>
      </c>
      <c r="H21">
        <f t="shared" si="2"/>
        <v>1</v>
      </c>
      <c r="I21">
        <f t="shared" si="2"/>
        <v>1</v>
      </c>
      <c r="J21">
        <f t="shared" si="2"/>
        <v>1</v>
      </c>
      <c r="K21">
        <f t="shared" si="2"/>
        <v>1</v>
      </c>
      <c r="L21">
        <f t="shared" si="2"/>
        <v>1</v>
      </c>
      <c r="M21">
        <f t="shared" si="2"/>
        <v>1</v>
      </c>
      <c r="N21">
        <f t="shared" si="2"/>
        <v>1</v>
      </c>
      <c r="O21">
        <f t="shared" si="2"/>
        <v>1</v>
      </c>
      <c r="P21">
        <f t="shared" si="2"/>
        <v>1</v>
      </c>
      <c r="Q21">
        <f t="shared" si="2"/>
        <v>1</v>
      </c>
      <c r="R21">
        <f t="shared" si="2"/>
        <v>1</v>
      </c>
      <c r="S21">
        <f t="shared" si="2"/>
        <v>1</v>
      </c>
      <c r="T21">
        <f t="shared" si="2"/>
        <v>1</v>
      </c>
      <c r="U21">
        <f t="shared" si="2"/>
        <v>1</v>
      </c>
      <c r="V21">
        <f t="shared" si="2"/>
        <v>1</v>
      </c>
      <c r="W21">
        <f t="shared" si="2"/>
        <v>1</v>
      </c>
      <c r="X21">
        <f t="shared" si="2"/>
        <v>1</v>
      </c>
      <c r="Y21">
        <f t="shared" si="2"/>
        <v>1</v>
      </c>
      <c r="Z21">
        <f t="shared" si="2"/>
        <v>1</v>
      </c>
      <c r="AA21">
        <f t="shared" si="2"/>
        <v>1</v>
      </c>
      <c r="AB21">
        <f t="shared" si="2"/>
        <v>1</v>
      </c>
      <c r="AC21">
        <f t="shared" si="2"/>
        <v>1</v>
      </c>
      <c r="AD21">
        <f t="shared" si="2"/>
        <v>1</v>
      </c>
      <c r="AE21">
        <f t="shared" si="2"/>
        <v>1</v>
      </c>
    </row>
    <row r="22" spans="1:31" x14ac:dyDescent="0.75">
      <c r="A22" t="s">
        <v>30</v>
      </c>
      <c r="B22">
        <f>B14</f>
        <v>1</v>
      </c>
      <c r="C22">
        <f t="shared" ref="C22:AE22" si="3">C14</f>
        <v>1</v>
      </c>
      <c r="D22">
        <f t="shared" si="3"/>
        <v>1</v>
      </c>
      <c r="E22">
        <f t="shared" si="3"/>
        <v>1</v>
      </c>
      <c r="F22">
        <f t="shared" si="3"/>
        <v>1</v>
      </c>
      <c r="G22">
        <f t="shared" si="3"/>
        <v>1</v>
      </c>
      <c r="H22">
        <f t="shared" si="3"/>
        <v>1</v>
      </c>
      <c r="I22">
        <f t="shared" si="3"/>
        <v>1</v>
      </c>
      <c r="J22">
        <f t="shared" si="3"/>
        <v>1</v>
      </c>
      <c r="K22">
        <f t="shared" si="3"/>
        <v>1</v>
      </c>
      <c r="L22">
        <f t="shared" si="3"/>
        <v>1</v>
      </c>
      <c r="M22">
        <f t="shared" si="3"/>
        <v>1</v>
      </c>
      <c r="N22">
        <f t="shared" si="3"/>
        <v>1</v>
      </c>
      <c r="O22">
        <f t="shared" si="3"/>
        <v>1</v>
      </c>
      <c r="P22">
        <f t="shared" si="3"/>
        <v>1</v>
      </c>
      <c r="Q22">
        <f t="shared" si="3"/>
        <v>1</v>
      </c>
      <c r="R22">
        <f t="shared" si="3"/>
        <v>1</v>
      </c>
      <c r="S22">
        <f t="shared" si="3"/>
        <v>1</v>
      </c>
      <c r="T22">
        <f t="shared" si="3"/>
        <v>1</v>
      </c>
      <c r="U22">
        <f t="shared" si="3"/>
        <v>1</v>
      </c>
      <c r="V22">
        <f t="shared" si="3"/>
        <v>1</v>
      </c>
      <c r="W22">
        <f t="shared" si="3"/>
        <v>1</v>
      </c>
      <c r="X22">
        <f t="shared" si="3"/>
        <v>1</v>
      </c>
      <c r="Y22">
        <f t="shared" si="3"/>
        <v>1</v>
      </c>
      <c r="Z22">
        <f t="shared" si="3"/>
        <v>1</v>
      </c>
      <c r="AA22">
        <f t="shared" si="3"/>
        <v>1</v>
      </c>
      <c r="AB22">
        <f t="shared" si="3"/>
        <v>1</v>
      </c>
      <c r="AC22">
        <f t="shared" si="3"/>
        <v>1</v>
      </c>
      <c r="AD22">
        <f t="shared" si="3"/>
        <v>1</v>
      </c>
      <c r="AE22">
        <f t="shared" si="3"/>
        <v>1</v>
      </c>
    </row>
    <row r="23" spans="1:31" x14ac:dyDescent="0.75">
      <c r="A23" t="s">
        <v>31</v>
      </c>
      <c r="B23">
        <f>B5</f>
        <v>1</v>
      </c>
      <c r="C23">
        <f t="shared" ref="C23:AE23" si="4">C5</f>
        <v>1</v>
      </c>
      <c r="D23">
        <f t="shared" si="4"/>
        <v>1</v>
      </c>
      <c r="E23">
        <f t="shared" si="4"/>
        <v>1</v>
      </c>
      <c r="F23">
        <f t="shared" si="4"/>
        <v>1</v>
      </c>
      <c r="G23">
        <f t="shared" si="4"/>
        <v>1</v>
      </c>
      <c r="H23">
        <f t="shared" si="4"/>
        <v>1</v>
      </c>
      <c r="I23">
        <f t="shared" si="4"/>
        <v>1</v>
      </c>
      <c r="J23">
        <f t="shared" si="4"/>
        <v>1</v>
      </c>
      <c r="K23">
        <f t="shared" si="4"/>
        <v>1</v>
      </c>
      <c r="L23">
        <f t="shared" si="4"/>
        <v>1</v>
      </c>
      <c r="M23">
        <f t="shared" si="4"/>
        <v>1</v>
      </c>
      <c r="N23">
        <f t="shared" si="4"/>
        <v>1</v>
      </c>
      <c r="O23">
        <f t="shared" si="4"/>
        <v>1</v>
      </c>
      <c r="P23">
        <f t="shared" si="4"/>
        <v>1</v>
      </c>
      <c r="Q23">
        <f t="shared" si="4"/>
        <v>1</v>
      </c>
      <c r="R23">
        <f t="shared" si="4"/>
        <v>1</v>
      </c>
      <c r="S23">
        <f t="shared" si="4"/>
        <v>1</v>
      </c>
      <c r="T23">
        <f t="shared" si="4"/>
        <v>1</v>
      </c>
      <c r="U23">
        <f t="shared" si="4"/>
        <v>1</v>
      </c>
      <c r="V23">
        <f t="shared" si="4"/>
        <v>1</v>
      </c>
      <c r="W23">
        <f t="shared" si="4"/>
        <v>1</v>
      </c>
      <c r="X23">
        <f t="shared" si="4"/>
        <v>1</v>
      </c>
      <c r="Y23">
        <f t="shared" si="4"/>
        <v>1</v>
      </c>
      <c r="Z23">
        <f t="shared" si="4"/>
        <v>1</v>
      </c>
      <c r="AA23">
        <f t="shared" si="4"/>
        <v>1</v>
      </c>
      <c r="AB23">
        <f t="shared" si="4"/>
        <v>1</v>
      </c>
      <c r="AC23">
        <f t="shared" si="4"/>
        <v>1</v>
      </c>
      <c r="AD23">
        <f t="shared" si="4"/>
        <v>1</v>
      </c>
      <c r="AE23">
        <f t="shared" si="4"/>
        <v>1</v>
      </c>
    </row>
    <row r="24" spans="1:31" x14ac:dyDescent="0.75">
      <c r="A24" s="7" t="s">
        <v>33</v>
      </c>
      <c r="B24">
        <f>B4</f>
        <v>1</v>
      </c>
      <c r="C24">
        <f t="shared" ref="C24:AE24" si="5">C4</f>
        <v>1</v>
      </c>
      <c r="D24">
        <f t="shared" si="5"/>
        <v>1</v>
      </c>
      <c r="E24">
        <f t="shared" si="5"/>
        <v>1</v>
      </c>
      <c r="F24">
        <f t="shared" si="5"/>
        <v>1</v>
      </c>
      <c r="G24">
        <f t="shared" si="5"/>
        <v>1</v>
      </c>
      <c r="H24">
        <f t="shared" si="5"/>
        <v>1</v>
      </c>
      <c r="I24">
        <f t="shared" si="5"/>
        <v>1</v>
      </c>
      <c r="J24">
        <f t="shared" si="5"/>
        <v>1</v>
      </c>
      <c r="K24">
        <f t="shared" si="5"/>
        <v>1</v>
      </c>
      <c r="L24">
        <f t="shared" si="5"/>
        <v>1</v>
      </c>
      <c r="M24">
        <f t="shared" si="5"/>
        <v>1</v>
      </c>
      <c r="N24">
        <f t="shared" si="5"/>
        <v>1</v>
      </c>
      <c r="O24">
        <f t="shared" si="5"/>
        <v>1</v>
      </c>
      <c r="P24">
        <f t="shared" si="5"/>
        <v>1</v>
      </c>
      <c r="Q24">
        <f t="shared" si="5"/>
        <v>1</v>
      </c>
      <c r="R24">
        <f t="shared" si="5"/>
        <v>1</v>
      </c>
      <c r="S24">
        <f t="shared" si="5"/>
        <v>1</v>
      </c>
      <c r="T24">
        <f t="shared" si="5"/>
        <v>1</v>
      </c>
      <c r="U24">
        <f t="shared" si="5"/>
        <v>1</v>
      </c>
      <c r="V24">
        <f t="shared" si="5"/>
        <v>1</v>
      </c>
      <c r="W24">
        <f t="shared" si="5"/>
        <v>1</v>
      </c>
      <c r="X24">
        <f t="shared" si="5"/>
        <v>1</v>
      </c>
      <c r="Y24">
        <f t="shared" si="5"/>
        <v>1</v>
      </c>
      <c r="Z24">
        <f t="shared" si="5"/>
        <v>1</v>
      </c>
      <c r="AA24">
        <f t="shared" si="5"/>
        <v>1</v>
      </c>
      <c r="AB24">
        <f t="shared" si="5"/>
        <v>1</v>
      </c>
      <c r="AC24">
        <f t="shared" si="5"/>
        <v>1</v>
      </c>
      <c r="AD24">
        <f t="shared" si="5"/>
        <v>1</v>
      </c>
      <c r="AE24">
        <f t="shared" si="5"/>
        <v>1</v>
      </c>
    </row>
    <row r="25" spans="1:31" x14ac:dyDescent="0.75">
      <c r="A25" s="7" t="s">
        <v>34</v>
      </c>
      <c r="B25">
        <f>B4</f>
        <v>1</v>
      </c>
      <c r="C25">
        <f t="shared" ref="C25:AE25" si="6">C4</f>
        <v>1</v>
      </c>
      <c r="D25">
        <f t="shared" si="6"/>
        <v>1</v>
      </c>
      <c r="E25">
        <f t="shared" si="6"/>
        <v>1</v>
      </c>
      <c r="F25">
        <f t="shared" si="6"/>
        <v>1</v>
      </c>
      <c r="G25">
        <f t="shared" si="6"/>
        <v>1</v>
      </c>
      <c r="H25">
        <f t="shared" si="6"/>
        <v>1</v>
      </c>
      <c r="I25">
        <f t="shared" si="6"/>
        <v>1</v>
      </c>
      <c r="J25">
        <f t="shared" si="6"/>
        <v>1</v>
      </c>
      <c r="K25">
        <f t="shared" si="6"/>
        <v>1</v>
      </c>
      <c r="L25">
        <f t="shared" si="6"/>
        <v>1</v>
      </c>
      <c r="M25">
        <f t="shared" si="6"/>
        <v>1</v>
      </c>
      <c r="N25">
        <f t="shared" si="6"/>
        <v>1</v>
      </c>
      <c r="O25">
        <f t="shared" si="6"/>
        <v>1</v>
      </c>
      <c r="P25">
        <f t="shared" si="6"/>
        <v>1</v>
      </c>
      <c r="Q25">
        <f t="shared" si="6"/>
        <v>1</v>
      </c>
      <c r="R25">
        <f t="shared" si="6"/>
        <v>1</v>
      </c>
      <c r="S25">
        <f t="shared" si="6"/>
        <v>1</v>
      </c>
      <c r="T25">
        <f t="shared" si="6"/>
        <v>1</v>
      </c>
      <c r="U25">
        <f t="shared" si="6"/>
        <v>1</v>
      </c>
      <c r="V25">
        <f t="shared" si="6"/>
        <v>1</v>
      </c>
      <c r="W25">
        <f t="shared" si="6"/>
        <v>1</v>
      </c>
      <c r="X25">
        <f t="shared" si="6"/>
        <v>1</v>
      </c>
      <c r="Y25">
        <f t="shared" si="6"/>
        <v>1</v>
      </c>
      <c r="Z25">
        <f t="shared" si="6"/>
        <v>1</v>
      </c>
      <c r="AA25">
        <f t="shared" si="6"/>
        <v>1</v>
      </c>
      <c r="AB25">
        <f t="shared" si="6"/>
        <v>1</v>
      </c>
      <c r="AC25">
        <f t="shared" si="6"/>
        <v>1</v>
      </c>
      <c r="AD25">
        <f t="shared" si="6"/>
        <v>1</v>
      </c>
      <c r="AE25">
        <f t="shared" si="6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MCF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</dc:creator>
  <cp:lastModifiedBy>Olivia Ashmoore</cp:lastModifiedBy>
  <dcterms:created xsi:type="dcterms:W3CDTF">2016-03-03T23:11:17Z</dcterms:created>
  <dcterms:modified xsi:type="dcterms:W3CDTF">2024-04-26T16:11:33Z</dcterms:modified>
</cp:coreProperties>
</file>