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add-outputs/BDbDT/"/>
    </mc:Choice>
  </mc:AlternateContent>
  <xr:revisionPtr revIDLastSave="0" documentId="8_{136F60B6-E7DC-2C45-868E-2EBA0B76A42D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D5" i="7" s="1"/>
  <c r="D4" i="3" s="1"/>
  <c r="E7" i="4"/>
  <c r="C6" i="6" s="1"/>
  <c r="D6" i="6" s="1"/>
  <c r="E6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A2" i="6" s="1"/>
  <c r="C5" i="7" l="1"/>
  <c r="C4" i="3" s="1"/>
  <c r="F6" i="6"/>
  <c r="E7" i="7"/>
  <c r="E6" i="3" s="1"/>
  <c r="D7" i="4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E3" i="6"/>
  <c r="D7" i="7"/>
  <c r="D6" i="3" s="1"/>
  <c r="C7" i="7"/>
  <c r="C6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C3" i="7"/>
  <c r="C2" i="3" s="1"/>
  <c r="D12" i="6"/>
  <c r="D10" i="6"/>
  <c r="C9" i="7"/>
  <c r="C8" i="3" s="1"/>
  <c r="C4" i="7"/>
  <c r="C3" i="3" s="1"/>
  <c r="D13" i="6"/>
  <c r="D11" i="6"/>
  <c r="C8" i="7"/>
  <c r="C7" i="3" s="1"/>
  <c r="D4" i="6"/>
  <c r="C6" i="7"/>
  <c r="C5" i="3" s="1"/>
  <c r="F3" i="6"/>
  <c r="E5" i="7"/>
  <c r="E4" i="3" s="1"/>
  <c r="G6" i="6"/>
  <c r="F7" i="7"/>
  <c r="F6" i="3" s="1"/>
  <c r="D9" i="7" l="1"/>
  <c r="D8" i="3" s="1"/>
  <c r="E10" i="6"/>
  <c r="E12" i="6"/>
  <c r="D3" i="7"/>
  <c r="D2" i="3" s="1"/>
  <c r="E13" i="6"/>
  <c r="D4" i="7"/>
  <c r="D3" i="3" s="1"/>
  <c r="H6" i="6"/>
  <c r="G7" i="7"/>
  <c r="G6" i="3" s="1"/>
  <c r="G3" i="6"/>
  <c r="F5" i="7"/>
  <c r="F4" i="3" s="1"/>
  <c r="E4" i="6"/>
  <c r="D6" i="7"/>
  <c r="D5" i="3" s="1"/>
  <c r="D10" i="7"/>
  <c r="D9" i="3" s="1"/>
  <c r="E9" i="6"/>
  <c r="E11" i="6"/>
  <c r="D8" i="7"/>
  <c r="D7" i="3" s="1"/>
  <c r="F13" i="6" l="1"/>
  <c r="E4" i="7"/>
  <c r="E3" i="3" s="1"/>
  <c r="E8" i="7"/>
  <c r="E7" i="3" s="1"/>
  <c r="F11" i="6"/>
  <c r="I6" i="6"/>
  <c r="H7" i="7"/>
  <c r="H6" i="3" s="1"/>
  <c r="F9" i="6"/>
  <c r="E10" i="7"/>
  <c r="E9" i="3" s="1"/>
  <c r="F4" i="6"/>
  <c r="E6" i="7"/>
  <c r="E5" i="3" s="1"/>
  <c r="F12" i="6"/>
  <c r="E3" i="7"/>
  <c r="E2" i="3" s="1"/>
  <c r="F10" i="6"/>
  <c r="E9" i="7"/>
  <c r="E8" i="3" s="1"/>
  <c r="H3" i="6"/>
  <c r="G5" i="7"/>
  <c r="G4" i="3" s="1"/>
  <c r="I3" i="6" l="1"/>
  <c r="H5" i="7"/>
  <c r="H4" i="3" s="1"/>
  <c r="G9" i="6"/>
  <c r="F10" i="7"/>
  <c r="F9" i="3" s="1"/>
  <c r="G10" i="6"/>
  <c r="F9" i="7"/>
  <c r="F8" i="3" s="1"/>
  <c r="J6" i="6"/>
  <c r="I7" i="7"/>
  <c r="I6" i="3" s="1"/>
  <c r="F8" i="7"/>
  <c r="F7" i="3" s="1"/>
  <c r="G11" i="6"/>
  <c r="G12" i="6"/>
  <c r="F3" i="7"/>
  <c r="F2" i="3" s="1"/>
  <c r="G4" i="6"/>
  <c r="F6" i="7"/>
  <c r="F5" i="3" s="1"/>
  <c r="G13" i="6"/>
  <c r="F4" i="7"/>
  <c r="F3" i="3" s="1"/>
  <c r="H13" i="6" l="1"/>
  <c r="G4" i="7"/>
  <c r="G3" i="3" s="1"/>
  <c r="K6" i="6"/>
  <c r="J7" i="7"/>
  <c r="J6" i="3" s="1"/>
  <c r="H4" i="6"/>
  <c r="G6" i="7"/>
  <c r="G5" i="3" s="1"/>
  <c r="H10" i="6"/>
  <c r="G9" i="7"/>
  <c r="G8" i="3" s="1"/>
  <c r="H12" i="6"/>
  <c r="G3" i="7"/>
  <c r="G2" i="3" s="1"/>
  <c r="H9" i="6"/>
  <c r="G10" i="7"/>
  <c r="G9" i="3" s="1"/>
  <c r="G8" i="7"/>
  <c r="G7" i="3" s="1"/>
  <c r="H11" i="6"/>
  <c r="J3" i="6"/>
  <c r="I5" i="7"/>
  <c r="I4" i="3" s="1"/>
  <c r="K3" i="6" l="1"/>
  <c r="J5" i="7"/>
  <c r="J4" i="3" s="1"/>
  <c r="I10" i="6"/>
  <c r="H9" i="7"/>
  <c r="H8" i="3" s="1"/>
  <c r="I11" i="6"/>
  <c r="H8" i="7"/>
  <c r="H7" i="3" s="1"/>
  <c r="I4" i="6"/>
  <c r="H6" i="7"/>
  <c r="H5" i="3" s="1"/>
  <c r="I9" i="6"/>
  <c r="H10" i="7"/>
  <c r="H9" i="3" s="1"/>
  <c r="L6" i="6"/>
  <c r="K7" i="7"/>
  <c r="K6" i="3" s="1"/>
  <c r="I12" i="6"/>
  <c r="H3" i="7"/>
  <c r="H2" i="3" s="1"/>
  <c r="I13" i="6"/>
  <c r="H4" i="7"/>
  <c r="H3" i="3" s="1"/>
  <c r="J13" i="6" l="1"/>
  <c r="I4" i="7"/>
  <c r="I3" i="3" s="1"/>
  <c r="J4" i="6"/>
  <c r="I6" i="7"/>
  <c r="I5" i="3" s="1"/>
  <c r="J12" i="6"/>
  <c r="I3" i="7"/>
  <c r="I2" i="3" s="1"/>
  <c r="J11" i="6"/>
  <c r="I8" i="7"/>
  <c r="I7" i="3" s="1"/>
  <c r="M6" i="6"/>
  <c r="L7" i="7"/>
  <c r="L6" i="3" s="1"/>
  <c r="J10" i="6"/>
  <c r="I9" i="7"/>
  <c r="I8" i="3" s="1"/>
  <c r="J9" i="6"/>
  <c r="I10" i="7"/>
  <c r="I9" i="3" s="1"/>
  <c r="L3" i="6"/>
  <c r="K5" i="7"/>
  <c r="K4" i="3" s="1"/>
  <c r="M3" i="6" l="1"/>
  <c r="L5" i="7"/>
  <c r="L4" i="3" s="1"/>
  <c r="K11" i="6"/>
  <c r="J8" i="7"/>
  <c r="J7" i="3" s="1"/>
  <c r="K9" i="6"/>
  <c r="J10" i="7"/>
  <c r="J9" i="3" s="1"/>
  <c r="K12" i="6"/>
  <c r="J3" i="7"/>
  <c r="J2" i="3" s="1"/>
  <c r="K10" i="6"/>
  <c r="J9" i="7"/>
  <c r="J8" i="3" s="1"/>
  <c r="K4" i="6"/>
  <c r="J6" i="7"/>
  <c r="J5" i="3" s="1"/>
  <c r="N6" i="6"/>
  <c r="M7" i="7"/>
  <c r="M6" i="3" s="1"/>
  <c r="K13" i="6"/>
  <c r="J4" i="7"/>
  <c r="J3" i="3" s="1"/>
  <c r="L10" i="6" l="1"/>
  <c r="K9" i="7"/>
  <c r="K8" i="3" s="1"/>
  <c r="N3" i="6"/>
  <c r="M5" i="7"/>
  <c r="M4" i="3" s="1"/>
  <c r="L13" i="6"/>
  <c r="K4" i="7"/>
  <c r="K3" i="3" s="1"/>
  <c r="L12" i="6"/>
  <c r="K3" i="7"/>
  <c r="K2" i="3" s="1"/>
  <c r="O6" i="6"/>
  <c r="N7" i="7"/>
  <c r="N6" i="3" s="1"/>
  <c r="L9" i="6"/>
  <c r="K10" i="7"/>
  <c r="K9" i="3" s="1"/>
  <c r="L4" i="6"/>
  <c r="K6" i="7"/>
  <c r="K5" i="3" s="1"/>
  <c r="L11" i="6"/>
  <c r="K8" i="7"/>
  <c r="K7" i="3" s="1"/>
  <c r="M11" i="6" l="1"/>
  <c r="L8" i="7"/>
  <c r="L7" i="3" s="1"/>
  <c r="M12" i="6"/>
  <c r="L3" i="7"/>
  <c r="L2" i="3" s="1"/>
  <c r="M4" i="6"/>
  <c r="L6" i="7"/>
  <c r="L5" i="3" s="1"/>
  <c r="M13" i="6"/>
  <c r="L4" i="7"/>
  <c r="L3" i="3" s="1"/>
  <c r="M9" i="6"/>
  <c r="L10" i="7"/>
  <c r="L9" i="3" s="1"/>
  <c r="O3" i="6"/>
  <c r="N5" i="7"/>
  <c r="N4" i="3" s="1"/>
  <c r="P6" i="6"/>
  <c r="O7" i="7"/>
  <c r="O6" i="3" s="1"/>
  <c r="M10" i="6"/>
  <c r="L9" i="7"/>
  <c r="L8" i="3" s="1"/>
  <c r="N10" i="6" l="1"/>
  <c r="M9" i="7"/>
  <c r="M8" i="3" s="1"/>
  <c r="N13" i="6"/>
  <c r="M4" i="7"/>
  <c r="M3" i="3" s="1"/>
  <c r="Q6" i="6"/>
  <c r="P7" i="7"/>
  <c r="P6" i="3" s="1"/>
  <c r="N4" i="6"/>
  <c r="M6" i="7"/>
  <c r="M5" i="3" s="1"/>
  <c r="P3" i="6"/>
  <c r="O5" i="7"/>
  <c r="O4" i="3" s="1"/>
  <c r="N12" i="6"/>
  <c r="M3" i="7"/>
  <c r="M2" i="3" s="1"/>
  <c r="N9" i="6"/>
  <c r="M10" i="7"/>
  <c r="M9" i="3" s="1"/>
  <c r="N11" i="6"/>
  <c r="M8" i="7"/>
  <c r="M7" i="3" s="1"/>
  <c r="O11" i="6" l="1"/>
  <c r="N8" i="7"/>
  <c r="N7" i="3" s="1"/>
  <c r="O4" i="6"/>
  <c r="N6" i="7"/>
  <c r="N5" i="3" s="1"/>
  <c r="O9" i="6"/>
  <c r="N10" i="7"/>
  <c r="N9" i="3" s="1"/>
  <c r="R6" i="6"/>
  <c r="Q7" i="7"/>
  <c r="Q6" i="3" s="1"/>
  <c r="O12" i="6"/>
  <c r="N3" i="7"/>
  <c r="N2" i="3" s="1"/>
  <c r="O13" i="6"/>
  <c r="N4" i="7"/>
  <c r="N3" i="3" s="1"/>
  <c r="Q3" i="6"/>
  <c r="P5" i="7"/>
  <c r="P4" i="3" s="1"/>
  <c r="O10" i="6"/>
  <c r="N9" i="7"/>
  <c r="N8" i="3" s="1"/>
  <c r="P10" i="6" l="1"/>
  <c r="O9" i="7"/>
  <c r="O8" i="3" s="1"/>
  <c r="S6" i="6"/>
  <c r="R7" i="7"/>
  <c r="R6" i="3" s="1"/>
  <c r="R3" i="6"/>
  <c r="Q5" i="7"/>
  <c r="Q4" i="3" s="1"/>
  <c r="P9" i="6"/>
  <c r="O10" i="7"/>
  <c r="O9" i="3" s="1"/>
  <c r="P13" i="6"/>
  <c r="O4" i="7"/>
  <c r="O3" i="3" s="1"/>
  <c r="P4" i="6"/>
  <c r="O6" i="7"/>
  <c r="O5" i="3" s="1"/>
  <c r="P12" i="6"/>
  <c r="O3" i="7"/>
  <c r="O2" i="3" s="1"/>
  <c r="P11" i="6"/>
  <c r="O8" i="7"/>
  <c r="O7" i="3" s="1"/>
  <c r="Q11" i="6" l="1"/>
  <c r="P8" i="7"/>
  <c r="P7" i="3" s="1"/>
  <c r="Q9" i="6"/>
  <c r="P10" i="7"/>
  <c r="P9" i="3" s="1"/>
  <c r="Q12" i="6"/>
  <c r="P3" i="7"/>
  <c r="P2" i="3" s="1"/>
  <c r="S3" i="6"/>
  <c r="R5" i="7"/>
  <c r="R4" i="3" s="1"/>
  <c r="Q4" i="6"/>
  <c r="P6" i="7"/>
  <c r="P5" i="3" s="1"/>
  <c r="T6" i="6"/>
  <c r="S7" i="7"/>
  <c r="S6" i="3" s="1"/>
  <c r="Q13" i="6"/>
  <c r="P4" i="7"/>
  <c r="P3" i="3" s="1"/>
  <c r="Q10" i="6"/>
  <c r="P9" i="7"/>
  <c r="P8" i="3" s="1"/>
  <c r="R10" i="6" l="1"/>
  <c r="Q9" i="7"/>
  <c r="Q8" i="3" s="1"/>
  <c r="T3" i="6"/>
  <c r="S5" i="7"/>
  <c r="S4" i="3" s="1"/>
  <c r="R13" i="6"/>
  <c r="Q4" i="7"/>
  <c r="Q3" i="3" s="1"/>
  <c r="R12" i="6"/>
  <c r="Q3" i="7"/>
  <c r="Q2" i="3" s="1"/>
  <c r="U6" i="6"/>
  <c r="T7" i="7"/>
  <c r="T6" i="3" s="1"/>
  <c r="R9" i="6"/>
  <c r="Q10" i="7"/>
  <c r="Q9" i="3" s="1"/>
  <c r="R4" i="6"/>
  <c r="Q6" i="7"/>
  <c r="Q5" i="3" s="1"/>
  <c r="R11" i="6"/>
  <c r="Q8" i="7"/>
  <c r="Q7" i="3" s="1"/>
  <c r="S11" i="6" l="1"/>
  <c r="R8" i="7"/>
  <c r="R7" i="3" s="1"/>
  <c r="S12" i="6"/>
  <c r="R3" i="7"/>
  <c r="R2" i="3" s="1"/>
  <c r="S4" i="6"/>
  <c r="R6" i="7"/>
  <c r="R5" i="3" s="1"/>
  <c r="S13" i="6"/>
  <c r="R4" i="7"/>
  <c r="R3" i="3" s="1"/>
  <c r="S9" i="6"/>
  <c r="R10" i="7"/>
  <c r="R9" i="3" s="1"/>
  <c r="U3" i="6"/>
  <c r="T5" i="7"/>
  <c r="T4" i="3" s="1"/>
  <c r="V6" i="6"/>
  <c r="U7" i="7"/>
  <c r="U6" i="3" s="1"/>
  <c r="S10" i="6"/>
  <c r="R9" i="7"/>
  <c r="R8" i="3" s="1"/>
  <c r="T10" i="6" l="1"/>
  <c r="S9" i="7"/>
  <c r="S8" i="3" s="1"/>
  <c r="T13" i="6"/>
  <c r="S4" i="7"/>
  <c r="S3" i="3" s="1"/>
  <c r="W6" i="6"/>
  <c r="V7" i="7"/>
  <c r="V6" i="3" s="1"/>
  <c r="T4" i="6"/>
  <c r="S6" i="7"/>
  <c r="S5" i="3" s="1"/>
  <c r="V3" i="6"/>
  <c r="U5" i="7"/>
  <c r="U4" i="3" s="1"/>
  <c r="T12" i="6"/>
  <c r="S3" i="7"/>
  <c r="S2" i="3" s="1"/>
  <c r="T9" i="6"/>
  <c r="S10" i="7"/>
  <c r="S9" i="3" s="1"/>
  <c r="T11" i="6"/>
  <c r="S8" i="7"/>
  <c r="S7" i="3" s="1"/>
  <c r="U11" i="6" l="1"/>
  <c r="T8" i="7"/>
  <c r="T7" i="3" s="1"/>
  <c r="U4" i="6"/>
  <c r="T6" i="7"/>
  <c r="T5" i="3" s="1"/>
  <c r="U9" i="6"/>
  <c r="T10" i="7"/>
  <c r="T9" i="3" s="1"/>
  <c r="X6" i="6"/>
  <c r="W7" i="7"/>
  <c r="W6" i="3" s="1"/>
  <c r="U12" i="6"/>
  <c r="T3" i="7"/>
  <c r="T2" i="3" s="1"/>
  <c r="U13" i="6"/>
  <c r="T4" i="7"/>
  <c r="T3" i="3" s="1"/>
  <c r="W3" i="6"/>
  <c r="V5" i="7"/>
  <c r="V4" i="3" s="1"/>
  <c r="U10" i="6"/>
  <c r="T9" i="7"/>
  <c r="T8" i="3" s="1"/>
  <c r="V10" i="6" l="1"/>
  <c r="U9" i="7"/>
  <c r="U8" i="3" s="1"/>
  <c r="Y6" i="6"/>
  <c r="X7" i="7"/>
  <c r="X6" i="3" s="1"/>
  <c r="X3" i="6"/>
  <c r="W5" i="7"/>
  <c r="W4" i="3" s="1"/>
  <c r="V9" i="6"/>
  <c r="U10" i="7"/>
  <c r="U9" i="3" s="1"/>
  <c r="V13" i="6"/>
  <c r="U4" i="7"/>
  <c r="U3" i="3" s="1"/>
  <c r="V4" i="6"/>
  <c r="U6" i="7"/>
  <c r="U5" i="3" s="1"/>
  <c r="V12" i="6"/>
  <c r="U3" i="7"/>
  <c r="U2" i="3" s="1"/>
  <c r="V11" i="6"/>
  <c r="U8" i="7"/>
  <c r="U7" i="3" s="1"/>
  <c r="W11" i="6" l="1"/>
  <c r="V8" i="7"/>
  <c r="V7" i="3" s="1"/>
  <c r="W9" i="6"/>
  <c r="V10" i="7"/>
  <c r="V9" i="3" s="1"/>
  <c r="W12" i="6"/>
  <c r="V3" i="7"/>
  <c r="V2" i="3" s="1"/>
  <c r="Y3" i="6"/>
  <c r="X5" i="7"/>
  <c r="X4" i="3" s="1"/>
  <c r="W4" i="6"/>
  <c r="V6" i="7"/>
  <c r="V5" i="3" s="1"/>
  <c r="Z6" i="6"/>
  <c r="Y7" i="7"/>
  <c r="Y6" i="3" s="1"/>
  <c r="W13" i="6"/>
  <c r="V4" i="7"/>
  <c r="V3" i="3" s="1"/>
  <c r="W10" i="6"/>
  <c r="V9" i="7"/>
  <c r="V8" i="3" s="1"/>
  <c r="X10" i="6" l="1"/>
  <c r="W9" i="7"/>
  <c r="W8" i="3" s="1"/>
  <c r="Z3" i="6"/>
  <c r="Y5" i="7"/>
  <c r="Y4" i="3" s="1"/>
  <c r="X13" i="6"/>
  <c r="W4" i="7"/>
  <c r="W3" i="3" s="1"/>
  <c r="X12" i="6"/>
  <c r="W3" i="7"/>
  <c r="W2" i="3" s="1"/>
  <c r="AA6" i="6"/>
  <c r="Z7" i="7"/>
  <c r="Z6" i="3" s="1"/>
  <c r="X9" i="6"/>
  <c r="W10" i="7"/>
  <c r="W9" i="3" s="1"/>
  <c r="X4" i="6"/>
  <c r="W6" i="7"/>
  <c r="W5" i="3" s="1"/>
  <c r="X11" i="6"/>
  <c r="W8" i="7"/>
  <c r="W7" i="3" s="1"/>
  <c r="Y11" i="6" l="1"/>
  <c r="X8" i="7"/>
  <c r="X7" i="3" s="1"/>
  <c r="Y12" i="6"/>
  <c r="X3" i="7"/>
  <c r="X2" i="3" s="1"/>
  <c r="Y4" i="6"/>
  <c r="X6" i="7"/>
  <c r="X5" i="3" s="1"/>
  <c r="Y13" i="6"/>
  <c r="X4" i="7"/>
  <c r="X3" i="3" s="1"/>
  <c r="Y9" i="6"/>
  <c r="X10" i="7"/>
  <c r="X9" i="3" s="1"/>
  <c r="AA3" i="6"/>
  <c r="Z5" i="7"/>
  <c r="Z4" i="3" s="1"/>
  <c r="AB6" i="6"/>
  <c r="AA7" i="7"/>
  <c r="AA6" i="3" s="1"/>
  <c r="Y10" i="6"/>
  <c r="X9" i="7"/>
  <c r="X8" i="3" s="1"/>
  <c r="Z10" i="6" l="1"/>
  <c r="Y9" i="7"/>
  <c r="Y8" i="3" s="1"/>
  <c r="Z13" i="6"/>
  <c r="Y4" i="7"/>
  <c r="Y3" i="3" s="1"/>
  <c r="AC6" i="6"/>
  <c r="AB7" i="7"/>
  <c r="AB6" i="3" s="1"/>
  <c r="Z4" i="6"/>
  <c r="Y6" i="7"/>
  <c r="Y5" i="3" s="1"/>
  <c r="AB3" i="6"/>
  <c r="AA5" i="7"/>
  <c r="AA4" i="3" s="1"/>
  <c r="Z12" i="6"/>
  <c r="Y3" i="7"/>
  <c r="Y2" i="3" s="1"/>
  <c r="Z9" i="6"/>
  <c r="Y10" i="7"/>
  <c r="Y9" i="3" s="1"/>
  <c r="Z11" i="6"/>
  <c r="Y8" i="7"/>
  <c r="Y7" i="3" s="1"/>
  <c r="AA11" i="6" l="1"/>
  <c r="Z8" i="7"/>
  <c r="Z7" i="3" s="1"/>
  <c r="AA4" i="6"/>
  <c r="Z6" i="7"/>
  <c r="Z5" i="3" s="1"/>
  <c r="AA9" i="6"/>
  <c r="Z10" i="7"/>
  <c r="Z9" i="3" s="1"/>
  <c r="AD6" i="6"/>
  <c r="AC7" i="7"/>
  <c r="AC6" i="3" s="1"/>
  <c r="AA12" i="6"/>
  <c r="Z3" i="7"/>
  <c r="Z2" i="3" s="1"/>
  <c r="AA13" i="6"/>
  <c r="Z4" i="7"/>
  <c r="Z3" i="3" s="1"/>
  <c r="AC3" i="6"/>
  <c r="AB5" i="7"/>
  <c r="AB4" i="3" s="1"/>
  <c r="AA10" i="6"/>
  <c r="Z9" i="7"/>
  <c r="Z8" i="3" s="1"/>
  <c r="AB10" i="6" l="1"/>
  <c r="AA9" i="7"/>
  <c r="AA8" i="3" s="1"/>
  <c r="AE6" i="6"/>
  <c r="AD7" i="7"/>
  <c r="AD6" i="3" s="1"/>
  <c r="AB13" i="6"/>
  <c r="AA4" i="7"/>
  <c r="AA3" i="3" s="1"/>
  <c r="AB4" i="6"/>
  <c r="AA6" i="7"/>
  <c r="AA5" i="3" s="1"/>
  <c r="AB9" i="6"/>
  <c r="AA10" i="7"/>
  <c r="AA9" i="3" s="1"/>
  <c r="AD3" i="6"/>
  <c r="AC5" i="7"/>
  <c r="AC4" i="3" s="1"/>
  <c r="AB12" i="6"/>
  <c r="AA3" i="7"/>
  <c r="AA2" i="3" s="1"/>
  <c r="AB11" i="6"/>
  <c r="AA8" i="7"/>
  <c r="AA7" i="3" s="1"/>
  <c r="AC11" i="6" l="1"/>
  <c r="AB8" i="7"/>
  <c r="AB7" i="3" s="1"/>
  <c r="AC4" i="6"/>
  <c r="AB6" i="7"/>
  <c r="AB5" i="3" s="1"/>
  <c r="AC12" i="6"/>
  <c r="AB3" i="7"/>
  <c r="AB2" i="3" s="1"/>
  <c r="AC13" i="6"/>
  <c r="AB4" i="7"/>
  <c r="AB3" i="3" s="1"/>
  <c r="AE3" i="6"/>
  <c r="AD5" i="7"/>
  <c r="AD4" i="3" s="1"/>
  <c r="AF6" i="6"/>
  <c r="AF7" i="7" s="1"/>
  <c r="AF6" i="3" s="1"/>
  <c r="AE7" i="7"/>
  <c r="AE6" i="3" s="1"/>
  <c r="AC9" i="6"/>
  <c r="AB10" i="7"/>
  <c r="AB9" i="3" s="1"/>
  <c r="AC10" i="6"/>
  <c r="AB9" i="7"/>
  <c r="AB8" i="3" s="1"/>
  <c r="AD10" i="6" l="1"/>
  <c r="AC9" i="7"/>
  <c r="AC8" i="3" s="1"/>
  <c r="AD13" i="6"/>
  <c r="AC4" i="7"/>
  <c r="AC3" i="3" s="1"/>
  <c r="AD9" i="6"/>
  <c r="AC10" i="7"/>
  <c r="AC9" i="3" s="1"/>
  <c r="AD12" i="6"/>
  <c r="AC3" i="7"/>
  <c r="AC2" i="3" s="1"/>
  <c r="AD4" i="6"/>
  <c r="AC6" i="7"/>
  <c r="AC5" i="3" s="1"/>
  <c r="AF3" i="6"/>
  <c r="AF5" i="7" s="1"/>
  <c r="AF4" i="3" s="1"/>
  <c r="AE5" i="7"/>
  <c r="AE4" i="3" s="1"/>
  <c r="AD11" i="6"/>
  <c r="AC8" i="7"/>
  <c r="AC7" i="3" s="1"/>
  <c r="AE11" i="6" l="1"/>
  <c r="AD8" i="7"/>
  <c r="AD7" i="3" s="1"/>
  <c r="AE9" i="6"/>
  <c r="AD10" i="7"/>
  <c r="AD9" i="3" s="1"/>
  <c r="AE13" i="6"/>
  <c r="AD4" i="7"/>
  <c r="AD3" i="3" s="1"/>
  <c r="AE12" i="6"/>
  <c r="AD3" i="7"/>
  <c r="AD2" i="3" s="1"/>
  <c r="AE4" i="6"/>
  <c r="AD6" i="7"/>
  <c r="AD5" i="3" s="1"/>
  <c r="AE10" i="6"/>
  <c r="AD9" i="7"/>
  <c r="AD8" i="3" s="1"/>
  <c r="AF12" i="6" l="1"/>
  <c r="AF3" i="7" s="1"/>
  <c r="AF2" i="3" s="1"/>
  <c r="AE3" i="7"/>
  <c r="AE2" i="3" s="1"/>
  <c r="AF13" i="6"/>
  <c r="AF4" i="7" s="1"/>
  <c r="AF3" i="3" s="1"/>
  <c r="AE4" i="7"/>
  <c r="AE3" i="3" s="1"/>
  <c r="AF10" i="6"/>
  <c r="AF9" i="7" s="1"/>
  <c r="AF8" i="3" s="1"/>
  <c r="AE9" i="7"/>
  <c r="AE8" i="3" s="1"/>
  <c r="AF9" i="6"/>
  <c r="AF10" i="7" s="1"/>
  <c r="AF9" i="3" s="1"/>
  <c r="AE10" i="7"/>
  <c r="AE9" i="3" s="1"/>
  <c r="AF4" i="6"/>
  <c r="AF6" i="7" s="1"/>
  <c r="AF5" i="3" s="1"/>
  <c r="AE6" i="7"/>
  <c r="AE5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<sst xmlns="http://schemas.openxmlformats.org/spreadsheetml/2006/main" count="404" uniqueCount="158">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</sst>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111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RI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RI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1097379</v>
      </c>
      <c r="E3" s="10">
        <f>((SUMIFS(J23:BG23,J22:BG22,About!B1)))</f>
        <v>1095610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0.83099999999999996</v>
      </c>
      <c r="D4" s="8">
        <f>$D$3*C4</f>
        <v>911921.94899999991</v>
      </c>
      <c r="E4" s="8">
        <f>$E$3*C4</f>
        <v>910451.90999999992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8.7999999999999995E-2</v>
      </c>
      <c r="D5" s="8">
        <f t="shared" ref="D5:D17" si="0">$D$3*C5</f>
        <v>96569.351999999999</v>
      </c>
      <c r="E5" s="8">
        <f t="shared" ref="E5:E17" si="1">$E$3*C5</f>
        <v>96413.68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1.2E-2</v>
      </c>
      <c r="D6" s="8">
        <f t="shared" si="0"/>
        <v>13168.548000000001</v>
      </c>
      <c r="E6" s="8">
        <f t="shared" si="1"/>
        <v>13147.32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3.6999999999999998E-2</v>
      </c>
      <c r="D7" s="8">
        <f t="shared" si="0"/>
        <v>40603.023000000001</v>
      </c>
      <c r="E7" s="8">
        <f t="shared" si="1"/>
        <v>40537.57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2194.7580000000003</v>
      </c>
      <c r="E8" s="8">
        <f t="shared" si="1"/>
        <v>2191.2200000000003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0.03</v>
      </c>
      <c r="D9" s="8">
        <f t="shared" si="0"/>
        <v>32921.369999999995</v>
      </c>
      <c r="E9" s="8">
        <f t="shared" si="1"/>
        <v>32868.299999999996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0.70399999999999996</v>
      </c>
      <c r="D10" s="8">
        <f t="shared" si="0"/>
        <v>772554.81599999999</v>
      </c>
      <c r="E10" s="8">
        <f t="shared" si="1"/>
        <v>771309.44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0.17100000000000001</v>
      </c>
      <c r="D11" s="8">
        <f t="shared" si="0"/>
        <v>187651.80900000001</v>
      </c>
      <c r="E11" s="8">
        <f t="shared" si="1"/>
        <v>187349.31000000003</v>
      </c>
      <c r="F11" s="8"/>
    </row>
    <row r="12" spans="1:7" x14ac:dyDescent="0.2">
      <c r="A12" s="8">
        <v>9</v>
      </c>
      <c r="B12" s="8" t="s">
        <v>22</v>
      </c>
      <c r="C12" s="12">
        <f>1-C11</f>
        <v>0.82899999999999996</v>
      </c>
      <c r="D12" s="8">
        <f t="shared" si="0"/>
        <v>909727.19099999999</v>
      </c>
      <c r="E12" s="8">
        <f t="shared" si="1"/>
        <v>908260.69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</v>
      </c>
      <c r="D16" s="8">
        <f t="shared" si="0"/>
        <v>537715.71</v>
      </c>
      <c r="E16" s="8">
        <f t="shared" si="1"/>
        <v>536848.9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</v>
      </c>
      <c r="D17" s="8">
        <f t="shared" si="0"/>
        <v>559663.29</v>
      </c>
      <c r="E17" s="8">
        <f t="shared" si="1"/>
        <v>558761.1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RI</v>
      </c>
      <c r="B2" s="11">
        <f>'Population Demographic'!D3</f>
        <v>1097379</v>
      </c>
      <c r="C2" s="11">
        <f>'Population Demographic'!E3</f>
        <v>1095610</v>
      </c>
      <c r="D2">
        <f>C2+C2*$B$15*(D1-$B$1)</f>
        <v>1097801.22</v>
      </c>
      <c r="E2">
        <f t="shared" ref="E2:AF2" si="0">D2+D2*$B$15*(E1-$B$1)</f>
        <v>1101094.62366</v>
      </c>
      <c r="F2">
        <f t="shared" si="0"/>
        <v>1105499.0021546402</v>
      </c>
      <c r="G2">
        <f t="shared" si="0"/>
        <v>1111026.4971654133</v>
      </c>
      <c r="H2">
        <f t="shared" si="0"/>
        <v>1117692.6561484057</v>
      </c>
      <c r="I2">
        <f t="shared" si="0"/>
        <v>1125516.5047414445</v>
      </c>
      <c r="J2">
        <f t="shared" si="0"/>
        <v>1134520.6367793761</v>
      </c>
      <c r="K2">
        <f t="shared" si="0"/>
        <v>1144731.3225103905</v>
      </c>
      <c r="L2">
        <f t="shared" si="0"/>
        <v>1156178.6357354946</v>
      </c>
      <c r="M2">
        <f t="shared" si="0"/>
        <v>1168896.6007285849</v>
      </c>
      <c r="N2">
        <f t="shared" si="0"/>
        <v>1182923.3599373279</v>
      </c>
      <c r="O2">
        <f t="shared" si="0"/>
        <v>1198301.3636165131</v>
      </c>
      <c r="P2">
        <f t="shared" si="0"/>
        <v>1215077.5827071443</v>
      </c>
      <c r="Q2">
        <f t="shared" si="0"/>
        <v>1233303.7464477515</v>
      </c>
      <c r="R2">
        <f t="shared" si="0"/>
        <v>1253036.6063909156</v>
      </c>
      <c r="S2">
        <f t="shared" si="0"/>
        <v>1274338.2286995612</v>
      </c>
      <c r="T2">
        <f t="shared" si="0"/>
        <v>1297276.3168161532</v>
      </c>
      <c r="U2">
        <f t="shared" si="0"/>
        <v>1321924.5668356603</v>
      </c>
      <c r="V2">
        <f t="shared" si="0"/>
        <v>1348363.0581723736</v>
      </c>
      <c r="W2">
        <f t="shared" si="0"/>
        <v>1376678.6823939935</v>
      </c>
      <c r="X2">
        <f t="shared" si="0"/>
        <v>1406965.6134066614</v>
      </c>
      <c r="Y2">
        <f t="shared" si="0"/>
        <v>1439325.8225150146</v>
      </c>
      <c r="Z2">
        <f t="shared" si="0"/>
        <v>1473869.6422553749</v>
      </c>
      <c r="AA2">
        <f t="shared" si="0"/>
        <v>1510716.3833117592</v>
      </c>
      <c r="AB2">
        <f t="shared" si="0"/>
        <v>1549995.0092778651</v>
      </c>
      <c r="AC2">
        <f t="shared" si="0"/>
        <v>1591844.8745283673</v>
      </c>
      <c r="AD2">
        <f t="shared" si="0"/>
        <v>1636416.5310151617</v>
      </c>
      <c r="AE2">
        <f t="shared" si="0"/>
        <v>1683872.6104146014</v>
      </c>
      <c r="AF2">
        <f t="shared" si="0"/>
        <v>1734388.7887270395</v>
      </c>
    </row>
    <row r="3" spans="1:32" x14ac:dyDescent="0.2">
      <c r="A3" t="s">
        <v>15</v>
      </c>
      <c r="B3" s="11">
        <f>'Population Demographic'!D4</f>
        <v>911921.94899999991</v>
      </c>
      <c r="C3" s="11">
        <f>'Population Demographic'!E4</f>
        <v>910451.90999999992</v>
      </c>
      <c r="D3">
        <f>C3+C3*$B$15*(D$1-$B$1)</f>
        <v>912272.81381999992</v>
      </c>
      <c r="E3">
        <f t="shared" ref="E3:AF13" si="1">D3+D3*$B$15*(E$1-$B$1)</f>
        <v>915009.63226145995</v>
      </c>
      <c r="F3">
        <f t="shared" si="1"/>
        <v>918669.67079050583</v>
      </c>
      <c r="G3">
        <f t="shared" si="1"/>
        <v>923263.01914445835</v>
      </c>
      <c r="H3">
        <f t="shared" si="1"/>
        <v>928802.59725932509</v>
      </c>
      <c r="I3">
        <f t="shared" si="1"/>
        <v>935304.21544014034</v>
      </c>
      <c r="J3">
        <f t="shared" si="1"/>
        <v>942786.64916366141</v>
      </c>
      <c r="K3">
        <f t="shared" si="1"/>
        <v>951271.72900613432</v>
      </c>
      <c r="L3">
        <f t="shared" si="1"/>
        <v>960784.44629619562</v>
      </c>
      <c r="M3">
        <f t="shared" si="1"/>
        <v>971353.07520545379</v>
      </c>
      <c r="N3">
        <f t="shared" si="1"/>
        <v>983009.31210791925</v>
      </c>
      <c r="O3">
        <f t="shared" si="1"/>
        <v>995788.43316532217</v>
      </c>
      <c r="P3">
        <f t="shared" si="1"/>
        <v>1009729.4712296367</v>
      </c>
      <c r="Q3">
        <f t="shared" si="1"/>
        <v>1024875.4132980813</v>
      </c>
      <c r="R3">
        <f t="shared" si="1"/>
        <v>1041273.4199108506</v>
      </c>
      <c r="S3">
        <f t="shared" si="1"/>
        <v>1058975.0680493352</v>
      </c>
      <c r="T3">
        <f t="shared" si="1"/>
        <v>1078036.6192742232</v>
      </c>
      <c r="U3">
        <f t="shared" si="1"/>
        <v>1098519.3150404335</v>
      </c>
      <c r="V3">
        <f t="shared" si="1"/>
        <v>1120489.7013412423</v>
      </c>
      <c r="W3">
        <f t="shared" si="1"/>
        <v>1144019.9850694083</v>
      </c>
      <c r="X3">
        <f t="shared" si="1"/>
        <v>1169188.4247409352</v>
      </c>
      <c r="Y3">
        <f t="shared" si="1"/>
        <v>1196079.7585099768</v>
      </c>
      <c r="Z3">
        <f t="shared" si="1"/>
        <v>1224785.6727142162</v>
      </c>
      <c r="AA3">
        <f t="shared" si="1"/>
        <v>1255405.3145320716</v>
      </c>
      <c r="AB3">
        <f t="shared" si="1"/>
        <v>1288045.8527099055</v>
      </c>
      <c r="AC3">
        <f t="shared" si="1"/>
        <v>1322823.090733073</v>
      </c>
      <c r="AD3">
        <f t="shared" si="1"/>
        <v>1359862.1372735989</v>
      </c>
      <c r="AE3">
        <f t="shared" si="1"/>
        <v>1399298.1392545332</v>
      </c>
      <c r="AF3">
        <f t="shared" si="1"/>
        <v>1441277.0834321692</v>
      </c>
    </row>
    <row r="4" spans="1:32" x14ac:dyDescent="0.2">
      <c r="A4" t="s">
        <v>16</v>
      </c>
      <c r="B4" s="11">
        <f>'Population Demographic'!D5</f>
        <v>96569.351999999999</v>
      </c>
      <c r="C4" s="11">
        <f>'Population Demographic'!E5</f>
        <v>96413.68</v>
      </c>
      <c r="D4">
        <f t="shared" ref="D4:S13" si="2">C4+C4*$B$15*(D$1-$B$1)</f>
        <v>96606.507359999989</v>
      </c>
      <c r="E4">
        <f t="shared" si="2"/>
        <v>96896.326882079986</v>
      </c>
      <c r="F4">
        <f t="shared" si="2"/>
        <v>97283.912189608309</v>
      </c>
      <c r="G4">
        <f t="shared" si="2"/>
        <v>97770.331750556346</v>
      </c>
      <c r="H4">
        <f t="shared" si="2"/>
        <v>98356.953741059682</v>
      </c>
      <c r="I4">
        <f t="shared" si="2"/>
        <v>99045.452417247099</v>
      </c>
      <c r="J4">
        <f t="shared" si="2"/>
        <v>99837.816036585078</v>
      </c>
      <c r="K4">
        <f t="shared" si="2"/>
        <v>100736.35638091434</v>
      </c>
      <c r="L4">
        <f t="shared" si="2"/>
        <v>101743.71994472347</v>
      </c>
      <c r="M4">
        <f t="shared" si="2"/>
        <v>102862.90086411544</v>
      </c>
      <c r="N4">
        <f t="shared" si="2"/>
        <v>104097.25567448483</v>
      </c>
      <c r="O4">
        <f t="shared" si="2"/>
        <v>105450.51999825313</v>
      </c>
      <c r="P4">
        <f t="shared" si="2"/>
        <v>106926.82727822868</v>
      </c>
      <c r="Q4">
        <f t="shared" si="2"/>
        <v>108530.72968740211</v>
      </c>
      <c r="R4">
        <f t="shared" si="2"/>
        <v>110267.22136240055</v>
      </c>
      <c r="S4">
        <f t="shared" si="2"/>
        <v>112141.76412556136</v>
      </c>
      <c r="T4">
        <f t="shared" si="1"/>
        <v>114160.31587982146</v>
      </c>
      <c r="U4">
        <f t="shared" si="1"/>
        <v>116329.36188153806</v>
      </c>
      <c r="V4">
        <f t="shared" si="1"/>
        <v>118655.94911916883</v>
      </c>
      <c r="W4">
        <f t="shared" si="1"/>
        <v>121147.72405067137</v>
      </c>
      <c r="X4">
        <f t="shared" si="1"/>
        <v>123812.97397978614</v>
      </c>
      <c r="Y4">
        <f t="shared" si="1"/>
        <v>126660.67238132122</v>
      </c>
      <c r="Z4">
        <f t="shared" si="1"/>
        <v>129700.52851847293</v>
      </c>
      <c r="AA4">
        <f t="shared" si="1"/>
        <v>132943.04173143476</v>
      </c>
      <c r="AB4">
        <f t="shared" si="1"/>
        <v>136399.56081645205</v>
      </c>
      <c r="AC4">
        <f t="shared" si="1"/>
        <v>140082.34895849627</v>
      </c>
      <c r="AD4">
        <f t="shared" si="1"/>
        <v>144004.65472933417</v>
      </c>
      <c r="AE4">
        <f t="shared" si="1"/>
        <v>148180.78971648487</v>
      </c>
      <c r="AF4">
        <f t="shared" si="1"/>
        <v>152626.21340797941</v>
      </c>
    </row>
    <row r="5" spans="1:32" x14ac:dyDescent="0.2">
      <c r="A5" t="s">
        <v>27</v>
      </c>
      <c r="B5" s="11">
        <f>'Population Demographic'!D6</f>
        <v>13168.548000000001</v>
      </c>
      <c r="C5" s="11">
        <f>'Population Demographic'!E6</f>
        <v>13147.32</v>
      </c>
      <c r="D5">
        <f t="shared" si="2"/>
        <v>13173.61464</v>
      </c>
      <c r="E5">
        <f t="shared" si="2"/>
        <v>13213.135483919999</v>
      </c>
      <c r="F5">
        <f t="shared" si="2"/>
        <v>13265.988025855679</v>
      </c>
      <c r="G5">
        <f t="shared" si="2"/>
        <v>13332.317965984957</v>
      </c>
      <c r="H5">
        <f t="shared" si="2"/>
        <v>13412.311873780867</v>
      </c>
      <c r="I5">
        <f t="shared" si="2"/>
        <v>13506.198056897334</v>
      </c>
      <c r="J5">
        <f t="shared" si="2"/>
        <v>13614.247641352513</v>
      </c>
      <c r="K5">
        <f t="shared" si="2"/>
        <v>13736.775870124686</v>
      </c>
      <c r="L5">
        <f t="shared" si="2"/>
        <v>13874.143628825932</v>
      </c>
      <c r="M5">
        <f t="shared" si="2"/>
        <v>14026.759208743017</v>
      </c>
      <c r="N5">
        <f t="shared" si="2"/>
        <v>14195.080319247932</v>
      </c>
      <c r="O5">
        <f t="shared" si="2"/>
        <v>14379.616363398156</v>
      </c>
      <c r="P5">
        <f t="shared" si="2"/>
        <v>14580.93099248573</v>
      </c>
      <c r="Q5">
        <f t="shared" si="2"/>
        <v>14799.644957373015</v>
      </c>
      <c r="R5">
        <f t="shared" si="2"/>
        <v>15036.439276690984</v>
      </c>
      <c r="S5">
        <f t="shared" si="2"/>
        <v>15292.058744394732</v>
      </c>
      <c r="T5">
        <f t="shared" si="1"/>
        <v>15567.315801793837</v>
      </c>
      <c r="U5">
        <f t="shared" si="1"/>
        <v>15863.094802027919</v>
      </c>
      <c r="V5">
        <f t="shared" si="1"/>
        <v>16180.356698068477</v>
      </c>
      <c r="W5">
        <f t="shared" si="1"/>
        <v>16520.144188727914</v>
      </c>
      <c r="X5">
        <f t="shared" si="1"/>
        <v>16883.58736087993</v>
      </c>
      <c r="Y5">
        <f t="shared" si="1"/>
        <v>17271.90987018017</v>
      </c>
      <c r="Z5">
        <f t="shared" si="1"/>
        <v>17686.435707064495</v>
      </c>
      <c r="AA5">
        <f t="shared" si="1"/>
        <v>18128.596599741108</v>
      </c>
      <c r="AB5">
        <f t="shared" si="1"/>
        <v>18599.940111334377</v>
      </c>
      <c r="AC5">
        <f t="shared" si="1"/>
        <v>19102.138494340405</v>
      </c>
      <c r="AD5">
        <f t="shared" si="1"/>
        <v>19636.998372181937</v>
      </c>
      <c r="AE5">
        <f t="shared" si="1"/>
        <v>20206.471324975213</v>
      </c>
      <c r="AF5">
        <f t="shared" si="1"/>
        <v>20812.665464724469</v>
      </c>
    </row>
    <row r="6" spans="1:32" x14ac:dyDescent="0.2">
      <c r="A6" t="s">
        <v>17</v>
      </c>
      <c r="B6" s="11">
        <f>'Population Demographic'!D7</f>
        <v>40603.023000000001</v>
      </c>
      <c r="C6" s="11">
        <f>'Population Demographic'!E7</f>
        <v>40537.57</v>
      </c>
      <c r="D6">
        <f t="shared" si="2"/>
        <v>40618.645140000001</v>
      </c>
      <c r="E6">
        <f t="shared" si="2"/>
        <v>40740.501075419998</v>
      </c>
      <c r="F6">
        <f t="shared" si="2"/>
        <v>40903.463079721674</v>
      </c>
      <c r="G6">
        <f t="shared" si="2"/>
        <v>41107.980395120285</v>
      </c>
      <c r="H6">
        <f t="shared" si="2"/>
        <v>41354.628277491007</v>
      </c>
      <c r="I6">
        <f t="shared" si="2"/>
        <v>41644.110675433447</v>
      </c>
      <c r="J6">
        <f t="shared" si="2"/>
        <v>41977.263560836916</v>
      </c>
      <c r="K6">
        <f t="shared" si="2"/>
        <v>42355.058932884451</v>
      </c>
      <c r="L6">
        <f t="shared" si="2"/>
        <v>42778.609522213294</v>
      </c>
      <c r="M6">
        <f t="shared" si="2"/>
        <v>43249.174226957643</v>
      </c>
      <c r="N6">
        <f t="shared" si="2"/>
        <v>43768.164317681134</v>
      </c>
      <c r="O6">
        <f t="shared" si="2"/>
        <v>44337.150453810988</v>
      </c>
      <c r="P6">
        <f t="shared" si="2"/>
        <v>44957.870560164345</v>
      </c>
      <c r="Q6">
        <f t="shared" si="2"/>
        <v>45632.238618566807</v>
      </c>
      <c r="R6">
        <f t="shared" si="2"/>
        <v>46362.354436463873</v>
      </c>
      <c r="S6">
        <f t="shared" si="2"/>
        <v>47150.514461883758</v>
      </c>
      <c r="T6">
        <f t="shared" si="1"/>
        <v>47999.223722197668</v>
      </c>
      <c r="U6">
        <f t="shared" si="1"/>
        <v>48911.208972919427</v>
      </c>
      <c r="V6">
        <f t="shared" si="1"/>
        <v>49889.433152377816</v>
      </c>
      <c r="W6">
        <f t="shared" si="1"/>
        <v>50937.111248577748</v>
      </c>
      <c r="X6">
        <f t="shared" si="1"/>
        <v>52057.727696046459</v>
      </c>
      <c r="Y6">
        <f t="shared" si="1"/>
        <v>53255.055433055524</v>
      </c>
      <c r="Z6">
        <f t="shared" si="1"/>
        <v>54533.176763448857</v>
      </c>
      <c r="AA6">
        <f t="shared" si="1"/>
        <v>55896.506182535079</v>
      </c>
      <c r="AB6">
        <f t="shared" si="1"/>
        <v>57349.815343280992</v>
      </c>
      <c r="AC6">
        <f t="shared" si="1"/>
        <v>58898.260357549581</v>
      </c>
      <c r="AD6">
        <f t="shared" si="1"/>
        <v>60547.41164756097</v>
      </c>
      <c r="AE6">
        <f t="shared" si="1"/>
        <v>62303.28658534024</v>
      </c>
      <c r="AF6">
        <f t="shared" si="1"/>
        <v>64172.385182900449</v>
      </c>
    </row>
    <row r="7" spans="1:32" x14ac:dyDescent="0.2">
      <c r="A7" t="s">
        <v>18</v>
      </c>
      <c r="B7" s="11">
        <f>'Population Demographic'!D8</f>
        <v>2194.7580000000003</v>
      </c>
      <c r="C7" s="11">
        <f>'Population Demographic'!E8</f>
        <v>2191.2200000000003</v>
      </c>
      <c r="D7">
        <f t="shared" si="2"/>
        <v>2195.6024400000001</v>
      </c>
      <c r="E7">
        <f t="shared" si="2"/>
        <v>2202.18924732</v>
      </c>
      <c r="F7">
        <f t="shared" si="2"/>
        <v>2210.9980043092801</v>
      </c>
      <c r="G7">
        <f t="shared" si="2"/>
        <v>2222.0529943308266</v>
      </c>
      <c r="H7">
        <f t="shared" si="2"/>
        <v>2235.3853122968117</v>
      </c>
      <c r="I7">
        <f t="shared" si="2"/>
        <v>2251.0330094828892</v>
      </c>
      <c r="J7">
        <f t="shared" si="2"/>
        <v>2269.0412735587524</v>
      </c>
      <c r="K7">
        <f t="shared" si="2"/>
        <v>2289.4626450207811</v>
      </c>
      <c r="L7">
        <f t="shared" si="2"/>
        <v>2312.357271470989</v>
      </c>
      <c r="M7">
        <f t="shared" si="2"/>
        <v>2337.7932014571697</v>
      </c>
      <c r="N7">
        <f t="shared" si="2"/>
        <v>2365.8467198746557</v>
      </c>
      <c r="O7">
        <f t="shared" si="2"/>
        <v>2396.6027272330261</v>
      </c>
      <c r="P7">
        <f t="shared" si="2"/>
        <v>2430.1551654142886</v>
      </c>
      <c r="Q7">
        <f t="shared" si="2"/>
        <v>2466.6074928955031</v>
      </c>
      <c r="R7">
        <f t="shared" si="2"/>
        <v>2506.073212781831</v>
      </c>
      <c r="S7">
        <f t="shared" si="2"/>
        <v>2548.6764573991222</v>
      </c>
      <c r="T7">
        <f t="shared" si="1"/>
        <v>2594.5526336323064</v>
      </c>
      <c r="U7">
        <f t="shared" si="1"/>
        <v>2643.84913367132</v>
      </c>
      <c r="V7">
        <f t="shared" si="1"/>
        <v>2696.7261163447465</v>
      </c>
      <c r="W7">
        <f t="shared" si="1"/>
        <v>2753.3573647879862</v>
      </c>
      <c r="X7">
        <f t="shared" si="1"/>
        <v>2813.9312268133217</v>
      </c>
      <c r="Y7">
        <f t="shared" si="1"/>
        <v>2878.6516450300282</v>
      </c>
      <c r="Z7">
        <f t="shared" si="1"/>
        <v>2947.7392845107488</v>
      </c>
      <c r="AA7">
        <f t="shared" si="1"/>
        <v>3021.4327666235176</v>
      </c>
      <c r="AB7">
        <f t="shared" si="1"/>
        <v>3099.990018555729</v>
      </c>
      <c r="AC7">
        <f t="shared" si="1"/>
        <v>3183.6897490567335</v>
      </c>
      <c r="AD7">
        <f t="shared" si="1"/>
        <v>3272.8330620303223</v>
      </c>
      <c r="AE7">
        <f t="shared" si="1"/>
        <v>3367.7452208292016</v>
      </c>
      <c r="AF7">
        <f t="shared" si="1"/>
        <v>3468.7775774540778</v>
      </c>
    </row>
    <row r="8" spans="1:32" x14ac:dyDescent="0.2">
      <c r="A8" t="s">
        <v>19</v>
      </c>
      <c r="B8" s="11">
        <f>'Population Demographic'!D9</f>
        <v>32921.369999999995</v>
      </c>
      <c r="C8" s="11">
        <f>'Population Demographic'!E9</f>
        <v>32868.299999999996</v>
      </c>
      <c r="D8">
        <f t="shared" si="2"/>
        <v>32934.036599999992</v>
      </c>
      <c r="E8">
        <f t="shared" si="2"/>
        <v>33032.838709799995</v>
      </c>
      <c r="F8">
        <f t="shared" si="2"/>
        <v>33164.970064639194</v>
      </c>
      <c r="G8">
        <f t="shared" si="2"/>
        <v>33330.794914962389</v>
      </c>
      <c r="H8">
        <f t="shared" si="2"/>
        <v>33530.779684452165</v>
      </c>
      <c r="I8">
        <f t="shared" si="2"/>
        <v>33765.49514224333</v>
      </c>
      <c r="J8">
        <f t="shared" si="2"/>
        <v>34035.619103381279</v>
      </c>
      <c r="K8">
        <f t="shared" si="2"/>
        <v>34341.939675311711</v>
      </c>
      <c r="L8">
        <f t="shared" si="2"/>
        <v>34685.359072064828</v>
      </c>
      <c r="M8">
        <f t="shared" si="2"/>
        <v>35066.898021857538</v>
      </c>
      <c r="N8">
        <f t="shared" si="2"/>
        <v>35487.700798119826</v>
      </c>
      <c r="O8">
        <f t="shared" si="2"/>
        <v>35949.040908495386</v>
      </c>
      <c r="P8">
        <f t="shared" si="2"/>
        <v>36452.327481214321</v>
      </c>
      <c r="Q8">
        <f t="shared" si="2"/>
        <v>36999.112393432537</v>
      </c>
      <c r="R8">
        <f t="shared" si="2"/>
        <v>37591.098191727455</v>
      </c>
      <c r="S8">
        <f t="shared" si="2"/>
        <v>38230.146860986824</v>
      </c>
      <c r="T8">
        <f t="shared" si="1"/>
        <v>38918.289504484586</v>
      </c>
      <c r="U8">
        <f t="shared" si="1"/>
        <v>39657.737005069794</v>
      </c>
      <c r="V8">
        <f t="shared" si="1"/>
        <v>40450.89174517119</v>
      </c>
      <c r="W8">
        <f t="shared" si="1"/>
        <v>41300.360471819782</v>
      </c>
      <c r="X8">
        <f t="shared" si="1"/>
        <v>42208.968402199818</v>
      </c>
      <c r="Y8">
        <f t="shared" si="1"/>
        <v>43179.774675450411</v>
      </c>
      <c r="Z8">
        <f t="shared" si="1"/>
        <v>44216.08926766122</v>
      </c>
      <c r="AA8">
        <f t="shared" si="1"/>
        <v>45321.491499352749</v>
      </c>
      <c r="AB8">
        <f t="shared" si="1"/>
        <v>46499.850278335922</v>
      </c>
      <c r="AC8">
        <f t="shared" si="1"/>
        <v>47755.346235850993</v>
      </c>
      <c r="AD8">
        <f t="shared" si="1"/>
        <v>49092.495930454825</v>
      </c>
      <c r="AE8">
        <f t="shared" si="1"/>
        <v>50516.178312438016</v>
      </c>
      <c r="AF8">
        <f t="shared" si="1"/>
        <v>52031.663661811159</v>
      </c>
    </row>
    <row r="9" spans="1:32" x14ac:dyDescent="0.2">
      <c r="A9" t="s">
        <v>20</v>
      </c>
      <c r="B9" s="11">
        <f>'Population Demographic'!D10</f>
        <v>772554.81599999999</v>
      </c>
      <c r="C9" s="11">
        <f>'Population Demographic'!E10</f>
        <v>771309.44</v>
      </c>
      <c r="D9">
        <f t="shared" si="2"/>
        <v>772852.05887999991</v>
      </c>
      <c r="E9">
        <f t="shared" si="2"/>
        <v>775170.61505663989</v>
      </c>
      <c r="F9">
        <f t="shared" si="2"/>
        <v>778271.29751686647</v>
      </c>
      <c r="G9">
        <f t="shared" si="2"/>
        <v>782162.65400445077</v>
      </c>
      <c r="H9">
        <f t="shared" si="2"/>
        <v>786855.62992847746</v>
      </c>
      <c r="I9">
        <f t="shared" si="2"/>
        <v>792363.61933797679</v>
      </c>
      <c r="J9">
        <f t="shared" si="2"/>
        <v>798702.52829268062</v>
      </c>
      <c r="K9">
        <f t="shared" si="2"/>
        <v>805890.8510473147</v>
      </c>
      <c r="L9">
        <f t="shared" si="2"/>
        <v>813949.75955778779</v>
      </c>
      <c r="M9">
        <f t="shared" si="2"/>
        <v>822903.20691292349</v>
      </c>
      <c r="N9">
        <f t="shared" si="2"/>
        <v>832778.04539587861</v>
      </c>
      <c r="O9">
        <f t="shared" si="2"/>
        <v>843604.15998602507</v>
      </c>
      <c r="P9">
        <f t="shared" si="2"/>
        <v>855414.61822582944</v>
      </c>
      <c r="Q9">
        <f t="shared" si="2"/>
        <v>868245.8374992169</v>
      </c>
      <c r="R9">
        <f t="shared" si="2"/>
        <v>882137.77089920442</v>
      </c>
      <c r="S9">
        <f t="shared" si="2"/>
        <v>897134.11300449085</v>
      </c>
      <c r="T9">
        <f t="shared" si="1"/>
        <v>913282.52703857166</v>
      </c>
      <c r="U9">
        <f t="shared" si="1"/>
        <v>930634.89505230449</v>
      </c>
      <c r="V9">
        <f t="shared" si="1"/>
        <v>949247.59295335063</v>
      </c>
      <c r="W9">
        <f t="shared" si="1"/>
        <v>969181.79240537097</v>
      </c>
      <c r="X9">
        <f t="shared" si="1"/>
        <v>990503.79183828912</v>
      </c>
      <c r="Y9">
        <f t="shared" si="1"/>
        <v>1013285.3790505697</v>
      </c>
      <c r="Z9">
        <f t="shared" si="1"/>
        <v>1037604.2281477834</v>
      </c>
      <c r="AA9">
        <f t="shared" si="1"/>
        <v>1063544.3338514781</v>
      </c>
      <c r="AB9">
        <f t="shared" si="1"/>
        <v>1091196.4865316164</v>
      </c>
      <c r="AC9">
        <f t="shared" si="1"/>
        <v>1120658.7916679701</v>
      </c>
      <c r="AD9">
        <f t="shared" si="1"/>
        <v>1152037.2378346734</v>
      </c>
      <c r="AE9">
        <f t="shared" si="1"/>
        <v>1185446.317731879</v>
      </c>
      <c r="AF9">
        <f t="shared" si="1"/>
        <v>1221009.7072638352</v>
      </c>
    </row>
    <row r="10" spans="1:32" x14ac:dyDescent="0.2">
      <c r="A10" t="s">
        <v>21</v>
      </c>
      <c r="B10" s="11">
        <f>'Population Demographic'!D11</f>
        <v>187651.80900000001</v>
      </c>
      <c r="C10" s="11">
        <f>'Population Demographic'!E11</f>
        <v>187349.31000000003</v>
      </c>
      <c r="D10">
        <f t="shared" si="2"/>
        <v>187724.00862000004</v>
      </c>
      <c r="E10">
        <f t="shared" si="2"/>
        <v>188287.18064586003</v>
      </c>
      <c r="F10">
        <f t="shared" si="2"/>
        <v>189040.32936844346</v>
      </c>
      <c r="G10">
        <f t="shared" si="2"/>
        <v>189985.53101528567</v>
      </c>
      <c r="H10">
        <f t="shared" si="2"/>
        <v>191125.4442013774</v>
      </c>
      <c r="I10">
        <f t="shared" si="2"/>
        <v>192463.32231078704</v>
      </c>
      <c r="J10">
        <f t="shared" si="2"/>
        <v>194003.02888927335</v>
      </c>
      <c r="K10">
        <f t="shared" si="2"/>
        <v>195749.05614927682</v>
      </c>
      <c r="L10">
        <f t="shared" si="2"/>
        <v>197706.54671076959</v>
      </c>
      <c r="M10">
        <f t="shared" si="2"/>
        <v>199881.31872458805</v>
      </c>
      <c r="N10">
        <f t="shared" si="2"/>
        <v>202279.89454928311</v>
      </c>
      <c r="O10">
        <f t="shared" si="2"/>
        <v>204909.53317842379</v>
      </c>
      <c r="P10">
        <f t="shared" si="2"/>
        <v>207778.26664292172</v>
      </c>
      <c r="Q10">
        <f t="shared" si="2"/>
        <v>210894.94064256555</v>
      </c>
      <c r="R10">
        <f t="shared" si="2"/>
        <v>214269.25969284659</v>
      </c>
      <c r="S10">
        <f t="shared" si="2"/>
        <v>217911.83710762498</v>
      </c>
      <c r="T10">
        <f t="shared" si="1"/>
        <v>221834.25017556222</v>
      </c>
      <c r="U10">
        <f t="shared" si="1"/>
        <v>226049.10092889791</v>
      </c>
      <c r="V10">
        <f t="shared" si="1"/>
        <v>230570.08294747586</v>
      </c>
      <c r="W10">
        <f t="shared" si="1"/>
        <v>235412.05468937286</v>
      </c>
      <c r="X10">
        <f t="shared" si="1"/>
        <v>240591.11989253905</v>
      </c>
      <c r="Y10">
        <f t="shared" si="1"/>
        <v>246124.71565006746</v>
      </c>
      <c r="Z10">
        <f t="shared" si="1"/>
        <v>252031.70882566908</v>
      </c>
      <c r="AA10">
        <f t="shared" si="1"/>
        <v>258332.50154631081</v>
      </c>
      <c r="AB10">
        <f t="shared" si="1"/>
        <v>265049.14658651489</v>
      </c>
      <c r="AC10">
        <f t="shared" si="1"/>
        <v>272205.47354435077</v>
      </c>
      <c r="AD10">
        <f t="shared" si="1"/>
        <v>279827.22680359258</v>
      </c>
      <c r="AE10">
        <f t="shared" si="1"/>
        <v>287942.21638089675</v>
      </c>
      <c r="AF10">
        <f t="shared" si="1"/>
        <v>296580.48287232366</v>
      </c>
    </row>
    <row r="11" spans="1:32" x14ac:dyDescent="0.2">
      <c r="A11" t="s">
        <v>31</v>
      </c>
      <c r="B11" s="11">
        <f>'Population Demographic'!D12</f>
        <v>909727.19099999999</v>
      </c>
      <c r="C11" s="11">
        <f>'Population Demographic'!E12</f>
        <v>908260.69</v>
      </c>
      <c r="D11">
        <f t="shared" si="2"/>
        <v>910077.21137999999</v>
      </c>
      <c r="E11">
        <f t="shared" si="2"/>
        <v>912807.44301414001</v>
      </c>
      <c r="F11">
        <f t="shared" si="2"/>
        <v>916458.67278619658</v>
      </c>
      <c r="G11">
        <f t="shared" si="2"/>
        <v>921040.96615012758</v>
      </c>
      <c r="H11">
        <f t="shared" si="2"/>
        <v>926567.21194702829</v>
      </c>
      <c r="I11">
        <f t="shared" si="2"/>
        <v>933053.18243065744</v>
      </c>
      <c r="J11">
        <f t="shared" si="2"/>
        <v>940517.60789010266</v>
      </c>
      <c r="K11">
        <f t="shared" si="2"/>
        <v>948982.26636111364</v>
      </c>
      <c r="L11">
        <f t="shared" si="2"/>
        <v>958472.08902472479</v>
      </c>
      <c r="M11">
        <f t="shared" si="2"/>
        <v>969015.28200399678</v>
      </c>
      <c r="N11">
        <f t="shared" si="2"/>
        <v>980643.46538804471</v>
      </c>
      <c r="O11">
        <f t="shared" si="2"/>
        <v>993391.83043808932</v>
      </c>
      <c r="P11">
        <f t="shared" si="2"/>
        <v>1007299.3160642226</v>
      </c>
      <c r="Q11">
        <f t="shared" si="2"/>
        <v>1022408.8058051859</v>
      </c>
      <c r="R11">
        <f t="shared" si="2"/>
        <v>1038767.3466980689</v>
      </c>
      <c r="S11">
        <f t="shared" si="2"/>
        <v>1056426.3915919361</v>
      </c>
      <c r="T11">
        <f t="shared" si="1"/>
        <v>1075442.066640591</v>
      </c>
      <c r="U11">
        <f t="shared" si="1"/>
        <v>1095875.4659067623</v>
      </c>
      <c r="V11">
        <f t="shared" si="1"/>
        <v>1117792.9752248975</v>
      </c>
      <c r="W11">
        <f t="shared" si="1"/>
        <v>1141266.6277046204</v>
      </c>
      <c r="X11">
        <f t="shared" si="1"/>
        <v>1166374.493514122</v>
      </c>
      <c r="Y11">
        <f t="shared" si="1"/>
        <v>1193201.1068649469</v>
      </c>
      <c r="Z11">
        <f t="shared" si="1"/>
        <v>1221837.9334297057</v>
      </c>
      <c r="AA11">
        <f t="shared" si="1"/>
        <v>1252383.8817654483</v>
      </c>
      <c r="AB11">
        <f t="shared" si="1"/>
        <v>1284945.8626913498</v>
      </c>
      <c r="AC11">
        <f t="shared" si="1"/>
        <v>1319639.4009840162</v>
      </c>
      <c r="AD11">
        <f t="shared" si="1"/>
        <v>1356589.3042115688</v>
      </c>
      <c r="AE11">
        <f t="shared" si="1"/>
        <v>1395930.3940337042</v>
      </c>
      <c r="AF11">
        <f t="shared" si="1"/>
        <v>1437808.3058547154</v>
      </c>
    </row>
    <row r="12" spans="1:32" x14ac:dyDescent="0.2">
      <c r="A12" t="s">
        <v>25</v>
      </c>
      <c r="B12" s="11">
        <f>'Population Demographic'!D16</f>
        <v>537715.71</v>
      </c>
      <c r="C12" s="11">
        <f>'Population Demographic'!E16</f>
        <v>536848.9</v>
      </c>
      <c r="D12">
        <f t="shared" si="2"/>
        <v>537922.59779999999</v>
      </c>
      <c r="E12">
        <f t="shared" si="2"/>
        <v>539536.36559339997</v>
      </c>
      <c r="F12">
        <f t="shared" si="2"/>
        <v>541694.51105577359</v>
      </c>
      <c r="G12">
        <f t="shared" si="2"/>
        <v>544402.98361105251</v>
      </c>
      <c r="H12">
        <f t="shared" si="2"/>
        <v>547669.40151271888</v>
      </c>
      <c r="I12">
        <f t="shared" si="2"/>
        <v>551503.08732330787</v>
      </c>
      <c r="J12">
        <f t="shared" si="2"/>
        <v>555915.11202189431</v>
      </c>
      <c r="K12">
        <f t="shared" si="2"/>
        <v>560918.34803009138</v>
      </c>
      <c r="L12">
        <f t="shared" si="2"/>
        <v>566527.53151039232</v>
      </c>
      <c r="M12">
        <f t="shared" si="2"/>
        <v>572759.33435700659</v>
      </c>
      <c r="N12">
        <f t="shared" si="2"/>
        <v>579632.4463692907</v>
      </c>
      <c r="O12">
        <f t="shared" si="2"/>
        <v>587167.66817209148</v>
      </c>
      <c r="P12">
        <f t="shared" si="2"/>
        <v>595388.01552650076</v>
      </c>
      <c r="Q12">
        <f t="shared" si="2"/>
        <v>604318.83575939829</v>
      </c>
      <c r="R12">
        <f t="shared" si="2"/>
        <v>613987.93713154865</v>
      </c>
      <c r="S12">
        <f t="shared" si="2"/>
        <v>624425.73206278495</v>
      </c>
      <c r="T12">
        <f t="shared" si="1"/>
        <v>635665.39523991512</v>
      </c>
      <c r="U12">
        <f t="shared" si="1"/>
        <v>647743.03774947347</v>
      </c>
      <c r="V12">
        <f t="shared" si="1"/>
        <v>660697.89850446291</v>
      </c>
      <c r="W12">
        <f t="shared" si="1"/>
        <v>674572.55437305663</v>
      </c>
      <c r="X12">
        <f t="shared" si="1"/>
        <v>689413.15056926385</v>
      </c>
      <c r="Y12">
        <f t="shared" si="1"/>
        <v>705269.65303235687</v>
      </c>
      <c r="Z12">
        <f t="shared" si="1"/>
        <v>722196.12470513349</v>
      </c>
      <c r="AA12">
        <f t="shared" si="1"/>
        <v>740251.0278227618</v>
      </c>
      <c r="AB12">
        <f t="shared" si="1"/>
        <v>759497.55454615364</v>
      </c>
      <c r="AC12">
        <f t="shared" si="1"/>
        <v>780003.98851889977</v>
      </c>
      <c r="AD12">
        <f t="shared" si="1"/>
        <v>801844.10019742895</v>
      </c>
      <c r="AE12">
        <f t="shared" si="1"/>
        <v>825097.57910315436</v>
      </c>
      <c r="AF12">
        <f t="shared" si="1"/>
        <v>849850.50647624896</v>
      </c>
    </row>
    <row r="13" spans="1:32" x14ac:dyDescent="0.2">
      <c r="A13" t="s">
        <v>26</v>
      </c>
      <c r="B13" s="11">
        <f>'Population Demographic'!D17</f>
        <v>559663.29</v>
      </c>
      <c r="C13" s="11">
        <f>'Population Demographic'!E17</f>
        <v>558761.1</v>
      </c>
      <c r="D13">
        <f t="shared" si="2"/>
        <v>559878.62219999998</v>
      </c>
      <c r="E13">
        <f t="shared" si="2"/>
        <v>561558.25806659996</v>
      </c>
      <c r="F13">
        <f t="shared" si="2"/>
        <v>563804.49109886633</v>
      </c>
      <c r="G13">
        <f t="shared" si="2"/>
        <v>566623.51355436072</v>
      </c>
      <c r="H13">
        <f t="shared" si="2"/>
        <v>570023.25463568687</v>
      </c>
      <c r="I13">
        <f t="shared" si="2"/>
        <v>574013.41741813673</v>
      </c>
      <c r="J13">
        <f t="shared" si="2"/>
        <v>578605.52475748188</v>
      </c>
      <c r="K13">
        <f t="shared" si="2"/>
        <v>583812.97448029916</v>
      </c>
      <c r="L13">
        <f t="shared" si="2"/>
        <v>589651.10422510211</v>
      </c>
      <c r="M13">
        <f t="shared" si="2"/>
        <v>596137.26637157821</v>
      </c>
      <c r="N13">
        <f t="shared" si="2"/>
        <v>603290.9135680371</v>
      </c>
      <c r="O13">
        <f t="shared" si="2"/>
        <v>611133.69544442161</v>
      </c>
      <c r="P13">
        <f t="shared" si="2"/>
        <v>619689.56718064356</v>
      </c>
      <c r="Q13">
        <f t="shared" si="2"/>
        <v>628984.91068835324</v>
      </c>
      <c r="R13">
        <f t="shared" si="2"/>
        <v>639048.66925936693</v>
      </c>
      <c r="S13">
        <f t="shared" si="2"/>
        <v>649912.49663677614</v>
      </c>
      <c r="T13">
        <f t="shared" si="1"/>
        <v>661610.92157623812</v>
      </c>
      <c r="U13">
        <f t="shared" si="1"/>
        <v>674181.52908618667</v>
      </c>
      <c r="V13">
        <f t="shared" si="1"/>
        <v>687665.15966791043</v>
      </c>
      <c r="W13">
        <f t="shared" si="1"/>
        <v>702106.12802093651</v>
      </c>
      <c r="X13">
        <f t="shared" si="1"/>
        <v>717552.46283739712</v>
      </c>
      <c r="Y13">
        <f t="shared" si="1"/>
        <v>734056.16948265722</v>
      </c>
      <c r="Z13">
        <f t="shared" si="1"/>
        <v>751673.51755024097</v>
      </c>
      <c r="AA13">
        <f t="shared" si="1"/>
        <v>770465.35548899695</v>
      </c>
      <c r="AB13">
        <f t="shared" si="1"/>
        <v>790497.45473171084</v>
      </c>
      <c r="AC13">
        <f t="shared" si="1"/>
        <v>811840.88600946707</v>
      </c>
      <c r="AD13">
        <f t="shared" si="1"/>
        <v>834572.43081773212</v>
      </c>
      <c r="AE13">
        <f t="shared" si="1"/>
        <v>858775.03131144634</v>
      </c>
      <c r="AF13">
        <f t="shared" si="1"/>
        <v>884538.28225078969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4596.5965131853836</v>
      </c>
      <c r="C3">
        <f>C15*('Population Forecast'!C12/'Population Forecast'!C34)</f>
        <v>4611.880475160785</v>
      </c>
      <c r="D3">
        <f>D15*('Population Forecast'!D12/'Population Forecast'!D34)</f>
        <v>4645.4954175627518</v>
      </c>
      <c r="E3">
        <f>E15*('Population Forecast'!E12/'Population Forecast'!E34)</f>
        <v>4686.1256688686381</v>
      </c>
      <c r="F3">
        <f>F15*('Population Forecast'!F12/'Population Forecast'!F34)</f>
        <v>4734.026850428726</v>
      </c>
      <c r="G3">
        <f>G15*('Population Forecast'!G12/'Population Forecast'!G34)</f>
        <v>4789.5435567616241</v>
      </c>
      <c r="H3">
        <f>H15*('Population Forecast'!H12/'Population Forecast'!H34)</f>
        <v>4852.7137745766195</v>
      </c>
      <c r="I3">
        <f>I15*('Population Forecast'!I12/'Population Forecast'!I34)</f>
        <v>4924.0163226952609</v>
      </c>
      <c r="J3">
        <f>J15*('Population Forecast'!J12/'Population Forecast'!J34)</f>
        <v>5003.6506298959694</v>
      </c>
      <c r="K3">
        <f>K15*('Population Forecast'!K12/'Population Forecast'!K34)</f>
        <v>5091.1820408016383</v>
      </c>
      <c r="L3">
        <f>L15*('Population Forecast'!L12/'Population Forecast'!L34)</f>
        <v>5187.0653636060424</v>
      </c>
      <c r="M3">
        <f>M15*('Population Forecast'!M12/'Population Forecast'!M34)</f>
        <v>5290.6849505055616</v>
      </c>
      <c r="N3">
        <f>N15*('Population Forecast'!N12/'Population Forecast'!N34)</f>
        <v>5402.0737426228225</v>
      </c>
      <c r="O3">
        <f>O15*('Population Forecast'!O12/'Population Forecast'!O34)</f>
        <v>5520.8646004051598</v>
      </c>
      <c r="P3">
        <f>P15*('Population Forecast'!P12/'Population Forecast'!P34)</f>
        <v>5646.9787210208979</v>
      </c>
      <c r="Q3">
        <f>Q15*('Population Forecast'!Q12/'Population Forecast'!Q34)</f>
        <v>5780.2424793599939</v>
      </c>
      <c r="R3">
        <f>R15*('Population Forecast'!R12/'Population Forecast'!R34)</f>
        <v>5920.3216479822831</v>
      </c>
      <c r="S3">
        <f>S15*('Population Forecast'!S12/'Population Forecast'!S34)</f>
        <v>6067.0927316670541</v>
      </c>
      <c r="T3">
        <f>T15*('Population Forecast'!T12/'Population Forecast'!T34)</f>
        <v>6219.8193381236897</v>
      </c>
      <c r="U3">
        <f>U15*('Population Forecast'!U12/'Population Forecast'!U34)</f>
        <v>6378.7274801527828</v>
      </c>
      <c r="V3">
        <f>V15*('Population Forecast'!V12/'Population Forecast'!V34)</f>
        <v>6543.3105595951247</v>
      </c>
      <c r="W3">
        <f>W15*('Population Forecast'!W12/'Population Forecast'!W34)</f>
        <v>6713.6775622467158</v>
      </c>
      <c r="X3">
        <f>X15*('Population Forecast'!X12/'Population Forecast'!X34)</f>
        <v>6889.8100593793442</v>
      </c>
      <c r="Y3">
        <f>Y15*('Population Forecast'!Y12/'Population Forecast'!Y34)</f>
        <v>7072.0756807294292</v>
      </c>
      <c r="Z3">
        <f>Z15*('Population Forecast'!Z12/'Population Forecast'!Z34)</f>
        <v>7259.2998724226909</v>
      </c>
      <c r="AA3">
        <f>AA15*('Population Forecast'!AA12/'Population Forecast'!AA34)</f>
        <v>7452.1962101745712</v>
      </c>
      <c r="AB3">
        <f>AB15*('Population Forecast'!AB12/'Population Forecast'!AB34)</f>
        <v>7650.8093462291308</v>
      </c>
      <c r="AC3">
        <f>AC15*('Population Forecast'!AC12/'Population Forecast'!AC34)</f>
        <v>7857.3823809710575</v>
      </c>
      <c r="AD3">
        <f>AD15*('Population Forecast'!AD12/'Population Forecast'!AD34)</f>
        <v>8071.0069301206859</v>
      </c>
      <c r="AE3">
        <f>AE15*('Population Forecast'!AE12/'Population Forecast'!AE34)</f>
        <v>8291.4993796691124</v>
      </c>
      <c r="AF3">
        <f>AF15*('Population Forecast'!AF12/'Population Forecast'!AF34)</f>
        <v>8519.9646364694891</v>
      </c>
    </row>
    <row r="4" spans="1:32" x14ac:dyDescent="0.2">
      <c r="A4" t="s">
        <v>26</v>
      </c>
      <c r="B4">
        <f>B16*('Population Forecast'!B13/'Population Forecast'!B35)</f>
        <v>4480.4583117659795</v>
      </c>
      <c r="C4">
        <f>C16*('Population Forecast'!C13/'Population Forecast'!C35)</f>
        <v>4481.4673505625415</v>
      </c>
      <c r="D4">
        <f>D16*('Population Forecast'!D13/'Population Forecast'!D35)</f>
        <v>4502.040001239734</v>
      </c>
      <c r="E4">
        <f>E16*('Population Forecast'!E13/'Population Forecast'!E35)</f>
        <v>4531.1615737955508</v>
      </c>
      <c r="F4">
        <f>F16*('Population Forecast'!F13/'Population Forecast'!F35)</f>
        <v>4569.6171660309647</v>
      </c>
      <c r="G4">
        <f>G16*('Population Forecast'!G13/'Population Forecast'!G35)</f>
        <v>4617.7089124018476</v>
      </c>
      <c r="H4">
        <f>H16*('Population Forecast'!H13/'Population Forecast'!H35)</f>
        <v>4675.745148992205</v>
      </c>
      <c r="I4">
        <f>I16*('Population Forecast'!I13/'Population Forecast'!I35)</f>
        <v>4744.4500512308305</v>
      </c>
      <c r="J4">
        <f>J16*('Population Forecast'!J13/'Population Forecast'!J35)</f>
        <v>4823.7962130760134</v>
      </c>
      <c r="K4">
        <f>K16*('Population Forecast'!K13/'Population Forecast'!K35)</f>
        <v>4913.9919858174217</v>
      </c>
      <c r="L4">
        <f>L16*('Population Forecast'!L13/'Population Forecast'!L35)</f>
        <v>5015.06792931172</v>
      </c>
      <c r="M4">
        <f>M16*('Population Forecast'!M13/'Population Forecast'!M35)</f>
        <v>5127.2659579966194</v>
      </c>
      <c r="N4">
        <f>N16*('Population Forecast'!N13/'Population Forecast'!N35)</f>
        <v>5250.2518951056536</v>
      </c>
      <c r="O4">
        <f>O16*('Population Forecast'!O13/'Population Forecast'!O35)</f>
        <v>5383.9300117582134</v>
      </c>
      <c r="P4">
        <f>P16*('Population Forecast'!P13/'Population Forecast'!P35)</f>
        <v>5527.774996004382</v>
      </c>
      <c r="Q4">
        <f>Q16*('Population Forecast'!Q13/'Population Forecast'!Q35)</f>
        <v>5682.0812776948806</v>
      </c>
      <c r="R4">
        <f>R16*('Population Forecast'!R13/'Population Forecast'!R35)</f>
        <v>5846.0471070521644</v>
      </c>
      <c r="S4">
        <f>S16*('Population Forecast'!S13/'Population Forecast'!S35)</f>
        <v>6018.8453027447586</v>
      </c>
      <c r="T4">
        <f>T16*('Population Forecast'!T13/'Population Forecast'!T35)</f>
        <v>6200.7655860617951</v>
      </c>
      <c r="U4">
        <f>U16*('Population Forecast'!U13/'Population Forecast'!U35)</f>
        <v>6390.4115711394488</v>
      </c>
      <c r="V4">
        <f>V16*('Population Forecast'!V13/'Population Forecast'!V35)</f>
        <v>6587.8460932189901</v>
      </c>
      <c r="W4">
        <f>W16*('Population Forecast'!W13/'Population Forecast'!W35)</f>
        <v>6792.2740454505692</v>
      </c>
      <c r="X4">
        <f>X16*('Population Forecast'!X13/'Population Forecast'!X35)</f>
        <v>7003.6592982671973</v>
      </c>
      <c r="Y4">
        <f>Y16*('Population Forecast'!Y13/'Population Forecast'!Y35)</f>
        <v>7222.289698095251</v>
      </c>
      <c r="Z4">
        <f>Z16*('Population Forecast'!Z13/'Population Forecast'!Z35)</f>
        <v>7446.7320884735755</v>
      </c>
      <c r="AA4">
        <f>AA16*('Population Forecast'!AA13/'Population Forecast'!AA35)</f>
        <v>7675.9789318224803</v>
      </c>
      <c r="AB4">
        <f>AB16*('Population Forecast'!AB13/'Population Forecast'!AB35)</f>
        <v>7909.9047450880871</v>
      </c>
      <c r="AC4">
        <f>AC16*('Population Forecast'!AC13/'Population Forecast'!AC35)</f>
        <v>8153.5740329973978</v>
      </c>
      <c r="AD4">
        <f>AD16*('Population Forecast'!AD13/'Population Forecast'!AD35)</f>
        <v>8403.1406534780344</v>
      </c>
      <c r="AE4">
        <f>AE16*('Population Forecast'!AE13/'Population Forecast'!AE35)</f>
        <v>8658.153458602339</v>
      </c>
      <c r="AF4">
        <f>AF16*('Population Forecast'!AF13/'Population Forecast'!AF35)</f>
        <v>8918.8384646043432</v>
      </c>
    </row>
    <row r="5" spans="1:32" x14ac:dyDescent="0.2">
      <c r="A5" t="s">
        <v>28</v>
      </c>
      <c r="B5">
        <f>B17*('Population Forecast'!B3/'Population Forecast'!B24)</f>
        <v>8143.6122622951407</v>
      </c>
      <c r="C5">
        <f>C17*('Population Forecast'!C3/'Population Forecast'!C24)</f>
        <v>8151.1027620561199</v>
      </c>
      <c r="D5">
        <f>D17*('Population Forecast'!D3/'Population Forecast'!D24)</f>
        <v>8191.9463146961352</v>
      </c>
      <c r="E5">
        <f>E17*('Population Forecast'!E3/'Population Forecast'!E24)</f>
        <v>8246.3056903347024</v>
      </c>
      <c r="F5">
        <f>F17*('Population Forecast'!F3/'Population Forecast'!F24)</f>
        <v>8315.1061313185855</v>
      </c>
      <c r="G5">
        <f>G17*('Population Forecast'!G3/'Population Forecast'!G24)</f>
        <v>8399.005949565124</v>
      </c>
      <c r="H5">
        <f>H17*('Population Forecast'!H3/'Population Forecast'!H24)</f>
        <v>8498.3784694041879</v>
      </c>
      <c r="I5">
        <f>I17*('Population Forecast'!I3/'Population Forecast'!I24)</f>
        <v>8614.1948078309651</v>
      </c>
      <c r="J5">
        <f>J17*('Population Forecast'!J3/'Population Forecast'!J24)</f>
        <v>8746.6359479626335</v>
      </c>
      <c r="K5">
        <f>K17*('Population Forecast'!K3/'Population Forecast'!K24)</f>
        <v>8895.3890319149414</v>
      </c>
      <c r="L5">
        <f>L17*('Population Forecast'!L3/'Population Forecast'!L24)</f>
        <v>9060.9075700939575</v>
      </c>
      <c r="M5">
        <f>M17*('Population Forecast'!M3/'Population Forecast'!M24)</f>
        <v>9242.5850387032933</v>
      </c>
      <c r="N5">
        <f>N17*('Population Forecast'!N3/'Population Forecast'!N24)</f>
        <v>9439.996618507661</v>
      </c>
      <c r="O5">
        <f>O17*('Population Forecast'!O3/'Population Forecast'!O24)</f>
        <v>9652.419734410154</v>
      </c>
      <c r="P5">
        <f>P17*('Population Forecast'!P3/'Population Forecast'!P24)</f>
        <v>9879.1561352027147</v>
      </c>
      <c r="Q5">
        <f>Q17*('Population Forecast'!Q3/'Population Forecast'!Q24)</f>
        <v>10120.381706928372</v>
      </c>
      <c r="R5">
        <f>R17*('Population Forecast'!R3/'Population Forecast'!R24)</f>
        <v>10374.573230990574</v>
      </c>
      <c r="S5">
        <f>S17*('Population Forecast'!S3/'Population Forecast'!S24)</f>
        <v>10640.776672851896</v>
      </c>
      <c r="T5">
        <f>T17*('Population Forecast'!T3/'Population Forecast'!T24)</f>
        <v>10918.524175481392</v>
      </c>
      <c r="U5">
        <f>U17*('Population Forecast'!U3/'Population Forecast'!U24)</f>
        <v>11206.557555153031</v>
      </c>
      <c r="V5">
        <f>V17*('Population Forecast'!V3/'Population Forecast'!V24)</f>
        <v>11504.064122387465</v>
      </c>
      <c r="W5">
        <f>W17*('Population Forecast'!W3/'Population Forecast'!W24)</f>
        <v>11810.277607326896</v>
      </c>
      <c r="X5">
        <f>X17*('Population Forecast'!X3/'Population Forecast'!X24)</f>
        <v>12125.28501556738</v>
      </c>
      <c r="Y5">
        <f>Y17*('Population Forecast'!Y3/'Population Forecast'!Y24)</f>
        <v>12449.650867155788</v>
      </c>
      <c r="Z5">
        <f>Z17*('Population Forecast'!Z3/'Population Forecast'!Z24)</f>
        <v>12780.333929024553</v>
      </c>
      <c r="AA5">
        <f>AA17*('Population Forecast'!AA3/'Population Forecast'!AA24)</f>
        <v>13116.775319519846</v>
      </c>
      <c r="AB5">
        <f>AB17*('Population Forecast'!AB3/'Population Forecast'!AB24)</f>
        <v>13459.1881904726</v>
      </c>
      <c r="AC5">
        <f>AC17*('Population Forecast'!AC3/'Population Forecast'!AC24)</f>
        <v>13814.535457313006</v>
      </c>
      <c r="AD5">
        <f>AD17*('Population Forecast'!AD3/'Population Forecast'!AD24)</f>
        <v>14177.634485825076</v>
      </c>
      <c r="AE5">
        <f>AE17*('Population Forecast'!AE3/'Population Forecast'!AE24)</f>
        <v>14547.637590886177</v>
      </c>
      <c r="AF5">
        <f>AF17*('Population Forecast'!AF3/'Population Forecast'!AF24)</f>
        <v>14925.459665298415</v>
      </c>
    </row>
    <row r="6" spans="1:32" x14ac:dyDescent="0.2">
      <c r="A6" t="s">
        <v>29</v>
      </c>
      <c r="B6">
        <f>B18*('Population Forecast'!B4/'Population Forecast'!B25)</f>
        <v>720.17911965070527</v>
      </c>
      <c r="C6">
        <f>C18*('Population Forecast'!C4/'Population Forecast'!C25)</f>
        <v>720.99907929049562</v>
      </c>
      <c r="D6">
        <f>D18*('Population Forecast'!D4/'Population Forecast'!D25)</f>
        <v>724.92352176390943</v>
      </c>
      <c r="E6">
        <f>E18*('Population Forecast'!E4/'Population Forecast'!E25)</f>
        <v>730.138362691981</v>
      </c>
      <c r="F6">
        <f>F18*('Population Forecast'!F4/'Population Forecast'!F25)</f>
        <v>736.6730846719754</v>
      </c>
      <c r="G6">
        <f>G18*('Population Forecast'!G4/'Population Forecast'!G25)</f>
        <v>744.48037916453234</v>
      </c>
      <c r="H6">
        <f>H18*('Population Forecast'!H4/'Population Forecast'!H25)</f>
        <v>753.69571504781106</v>
      </c>
      <c r="I6">
        <f>I18*('Population Forecast'!I4/'Population Forecast'!I25)</f>
        <v>764.31479066068823</v>
      </c>
      <c r="J6">
        <f>J18*('Population Forecast'!J4/'Population Forecast'!J25)</f>
        <v>776.23477174245284</v>
      </c>
      <c r="K6">
        <f>K18*('Population Forecast'!K4/'Population Forecast'!K25)</f>
        <v>789.65096616818573</v>
      </c>
      <c r="L6">
        <f>L18*('Population Forecast'!L4/'Population Forecast'!L25)</f>
        <v>804.56303565958956</v>
      </c>
      <c r="M6">
        <f>M18*('Population Forecast'!M4/'Population Forecast'!M25)</f>
        <v>820.97107991757332</v>
      </c>
      <c r="N6">
        <f>N18*('Population Forecast'!N4/'Population Forecast'!N25)</f>
        <v>839.03726645785287</v>
      </c>
      <c r="O6">
        <f>O18*('Population Forecast'!O4/'Population Forecast'!O25)</f>
        <v>858.64647984382532</v>
      </c>
      <c r="P6">
        <f>P18*('Population Forecast'!P4/'Population Forecast'!P25)</f>
        <v>880.00026923248618</v>
      </c>
      <c r="Q6">
        <f>Q18*('Population Forecast'!Q4/'Population Forecast'!Q25)</f>
        <v>902.93902561303912</v>
      </c>
      <c r="R6">
        <f>R18*('Population Forecast'!R4/'Population Forecast'!R25)</f>
        <v>927.64310849015487</v>
      </c>
      <c r="S6">
        <f>S18*('Population Forecast'!S4/'Population Forecast'!S25)</f>
        <v>954.00653835497269</v>
      </c>
      <c r="T6">
        <f>T18*('Population Forecast'!T4/'Population Forecast'!T25)</f>
        <v>981.96067158552819</v>
      </c>
      <c r="U6">
        <f>U18*('Population Forecast'!U4/'Population Forecast'!U25)</f>
        <v>1011.6300911161079</v>
      </c>
      <c r="V6">
        <f>V18*('Population Forecast'!V4/'Population Forecast'!V25)</f>
        <v>1042.9818616142452</v>
      </c>
      <c r="W6">
        <f>W18*('Population Forecast'!W4/'Population Forecast'!W25)</f>
        <v>1076.0481192385637</v>
      </c>
      <c r="X6">
        <f>X18*('Population Forecast'!X4/'Population Forecast'!X25)</f>
        <v>1110.8076640385952</v>
      </c>
      <c r="Y6">
        <f>Y18*('Population Forecast'!Y4/'Population Forecast'!Y25)</f>
        <v>1147.1740483196934</v>
      </c>
      <c r="Z6">
        <f>Z18*('Population Forecast'!Z4/'Population Forecast'!Z25)</f>
        <v>1185.2401653209572</v>
      </c>
      <c r="AA6">
        <f>AA18*('Population Forecast'!AA4/'Population Forecast'!AA25)</f>
        <v>1225.0608880608834</v>
      </c>
      <c r="AB6">
        <f>AB18*('Population Forecast'!AB4/'Population Forecast'!AB25)</f>
        <v>1266.3592904427019</v>
      </c>
      <c r="AC6">
        <f>AC18*('Population Forecast'!AC4/'Population Forecast'!AC25)</f>
        <v>1309.5230034738206</v>
      </c>
      <c r="AD6">
        <f>AD18*('Population Forecast'!AD4/'Population Forecast'!AD25)</f>
        <v>1354.6160456219409</v>
      </c>
      <c r="AE6">
        <f>AE18*('Population Forecast'!AE4/'Population Forecast'!AE25)</f>
        <v>1401.3776682739106</v>
      </c>
      <c r="AF6">
        <f>AF18*('Population Forecast'!AF4/'Population Forecast'!AF25)</f>
        <v>1450.1834278648664</v>
      </c>
    </row>
    <row r="7" spans="1:32" x14ac:dyDescent="0.2">
      <c r="A7" t="s">
        <v>30</v>
      </c>
      <c r="B7">
        <f>B19*('Population Forecast'!B6/'Population Forecast'!B27)</f>
        <v>202.16163381166808</v>
      </c>
      <c r="C7">
        <f>C19*('Population Forecast'!C6/'Population Forecast'!C27)</f>
        <v>205.74068836875202</v>
      </c>
      <c r="D7">
        <f>D19*('Population Forecast'!D6/'Population Forecast'!D27)</f>
        <v>210.35468808363086</v>
      </c>
      <c r="E7">
        <f>E19*('Population Forecast'!E6/'Population Forecast'!E27)</f>
        <v>215.53782402975432</v>
      </c>
      <c r="F7">
        <f>F19*('Population Forecast'!F6/'Population Forecast'!F27)</f>
        <v>221.30131809239393</v>
      </c>
      <c r="G7">
        <f>G19*('Population Forecast'!G6/'Population Forecast'!G27)</f>
        <v>227.55716378227316</v>
      </c>
      <c r="H7">
        <f>H19*('Population Forecast'!H6/'Population Forecast'!H27)</f>
        <v>234.50026450475076</v>
      </c>
      <c r="I7">
        <f>I19*('Population Forecast'!I6/'Population Forecast'!I27)</f>
        <v>242.05309181266557</v>
      </c>
      <c r="J7">
        <f>J19*('Population Forecast'!J6/'Population Forecast'!J27)</f>
        <v>250.29676192326758</v>
      </c>
      <c r="K7">
        <f>K19*('Population Forecast'!K6/'Population Forecast'!K27)</f>
        <v>259.20846735524185</v>
      </c>
      <c r="L7">
        <f>L19*('Population Forecast'!L6/'Population Forecast'!L27)</f>
        <v>268.79479718488511</v>
      </c>
      <c r="M7">
        <f>M19*('Population Forecast'!M6/'Population Forecast'!M27)</f>
        <v>279.11846554991916</v>
      </c>
      <c r="N7">
        <f>N19*('Population Forecast'!N6/'Population Forecast'!N27)</f>
        <v>290.07878850442404</v>
      </c>
      <c r="O7">
        <f>O19*('Population Forecast'!O6/'Population Forecast'!O27)</f>
        <v>301.8573503107005</v>
      </c>
      <c r="P7">
        <f>P19*('Population Forecast'!P6/'Population Forecast'!P27)</f>
        <v>314.33478676497651</v>
      </c>
      <c r="Q7">
        <f>Q19*('Population Forecast'!Q6/'Population Forecast'!Q27)</f>
        <v>327.60364503244472</v>
      </c>
      <c r="R7">
        <f>R19*('Population Forecast'!R6/'Population Forecast'!R27)</f>
        <v>341.63513153827688</v>
      </c>
      <c r="S7">
        <f>S19*('Population Forecast'!S6/'Population Forecast'!S27)</f>
        <v>356.46335056362739</v>
      </c>
      <c r="T7">
        <f>T19*('Population Forecast'!T6/'Population Forecast'!T27)</f>
        <v>372.10560035413488</v>
      </c>
      <c r="U7">
        <f>U19*('Population Forecast'!U6/'Population Forecast'!U27)</f>
        <v>388.5159526137125</v>
      </c>
      <c r="V7">
        <f>V19*('Population Forecast'!V6/'Population Forecast'!V27)</f>
        <v>405.82483677726628</v>
      </c>
      <c r="W7">
        <f>W19*('Population Forecast'!W6/'Population Forecast'!W27)</f>
        <v>423.91063895659909</v>
      </c>
      <c r="X7">
        <f>X19*('Population Forecast'!X6/'Population Forecast'!X27)</f>
        <v>442.96803692617294</v>
      </c>
      <c r="Y7">
        <f>Y19*('Population Forecast'!Y6/'Population Forecast'!Y27)</f>
        <v>462.86624839992885</v>
      </c>
      <c r="Z7">
        <f>Z19*('Population Forecast'!Z6/'Population Forecast'!Z27)</f>
        <v>483.81005440033766</v>
      </c>
      <c r="AA7">
        <f>AA19*('Population Forecast'!AA6/'Population Forecast'!AA27)</f>
        <v>505.76811932446481</v>
      </c>
      <c r="AB7">
        <f>AB19*('Population Forecast'!AB6/'Population Forecast'!AB27)</f>
        <v>528.76531518653542</v>
      </c>
      <c r="AC7">
        <f>AC19*('Population Forecast'!AC6/'Population Forecast'!AC27)</f>
        <v>553.02384297085587</v>
      </c>
      <c r="AD7">
        <f>AD19*('Population Forecast'!AD6/'Population Forecast'!AD27)</f>
        <v>578.47432116041512</v>
      </c>
      <c r="AE7">
        <f>AE19*('Population Forecast'!AE6/'Population Forecast'!AE27)</f>
        <v>605.30194719309213</v>
      </c>
      <c r="AF7">
        <f>AF19*('Population Forecast'!AF6/'Population Forecast'!AF27)</f>
        <v>633.64973461777458</v>
      </c>
    </row>
    <row r="8" spans="1:32" x14ac:dyDescent="0.2">
      <c r="A8" t="s">
        <v>31</v>
      </c>
      <c r="B8">
        <f>B20*('Population Forecast'!B11/'Population Forecast'!B33)</f>
        <v>3509.1022216570595</v>
      </c>
      <c r="C8">
        <f>C20*('Population Forecast'!C11/'Population Forecast'!C33)</f>
        <v>3557.6498608002994</v>
      </c>
      <c r="D8">
        <f>D20*('Population Forecast'!D11/'Population Forecast'!D33)</f>
        <v>3623.3807824228843</v>
      </c>
      <c r="E8">
        <f>E20*('Population Forecast'!E11/'Population Forecast'!E33)</f>
        <v>3694.4527381927737</v>
      </c>
      <c r="F8">
        <f>F20*('Population Forecast'!F11/'Population Forecast'!F33)</f>
        <v>3773.3019238660299</v>
      </c>
      <c r="G8">
        <f>G20*('Population Forecast'!G11/'Population Forecast'!G33)</f>
        <v>3864.8421981045517</v>
      </c>
      <c r="H8">
        <f>H20*('Population Forecast'!H11/'Population Forecast'!H33)</f>
        <v>3959.1529194512705</v>
      </c>
      <c r="I8">
        <f>I20*('Population Forecast'!I11/'Population Forecast'!I33)</f>
        <v>4064.7291027710762</v>
      </c>
      <c r="J8">
        <f>J20*('Population Forecast'!J11/'Population Forecast'!J33)</f>
        <v>4182.2264645171617</v>
      </c>
      <c r="K8">
        <f>K20*('Population Forecast'!K11/'Population Forecast'!K33)</f>
        <v>4307.737711802074</v>
      </c>
      <c r="L8">
        <f>L20*('Population Forecast'!L11/'Population Forecast'!L33)</f>
        <v>4442.4333293913678</v>
      </c>
      <c r="M8">
        <f>M20*('Population Forecast'!M11/'Population Forecast'!M33)</f>
        <v>4587.8468158763953</v>
      </c>
      <c r="N8">
        <f>N20*('Population Forecast'!N11/'Population Forecast'!N33)</f>
        <v>4744.0529573577778</v>
      </c>
      <c r="O8">
        <f>O20*('Population Forecast'!O11/'Population Forecast'!O33)</f>
        <v>4912.6941761252265</v>
      </c>
      <c r="P8">
        <f>P20*('Population Forecast'!P11/'Population Forecast'!P33)</f>
        <v>5092.2699949438429</v>
      </c>
      <c r="Q8">
        <f>Q20*('Population Forecast'!Q11/'Population Forecast'!Q33)</f>
        <v>5283.8005423008544</v>
      </c>
      <c r="R8">
        <f>R20*('Population Forecast'!R11/'Population Forecast'!R33)</f>
        <v>5487.9731826678817</v>
      </c>
      <c r="S8">
        <f>S20*('Population Forecast'!S11/'Population Forecast'!S33)</f>
        <v>5705.4631722009472</v>
      </c>
      <c r="T8">
        <f>T20*('Population Forecast'!T11/'Population Forecast'!T33)</f>
        <v>5937.3443874970017</v>
      </c>
      <c r="U8">
        <f>U20*('Population Forecast'!U11/'Population Forecast'!U33)</f>
        <v>6181.2027863187677</v>
      </c>
      <c r="V8">
        <f>V20*('Population Forecast'!V11/'Population Forecast'!V33)</f>
        <v>6439.7813984149416</v>
      </c>
      <c r="W8">
        <f>W20*('Population Forecast'!W11/'Population Forecast'!W33)</f>
        <v>6716.2805255429439</v>
      </c>
      <c r="X8">
        <f>X20*('Population Forecast'!X11/'Population Forecast'!X33)</f>
        <v>7002.7470073958957</v>
      </c>
      <c r="Y8">
        <f>Y20*('Population Forecast'!Y11/'Population Forecast'!Y33)</f>
        <v>7308.3905135198238</v>
      </c>
      <c r="Z8">
        <f>Z20*('Population Forecast'!Z11/'Population Forecast'!Z33)</f>
        <v>7627.7645841993226</v>
      </c>
      <c r="AA8">
        <f>AA20*('Population Forecast'!AA11/'Population Forecast'!AA33)</f>
        <v>7964.5797003909247</v>
      </c>
      <c r="AB8">
        <f>AB20*('Population Forecast'!AB11/'Population Forecast'!AB33)</f>
        <v>8320.8824485461937</v>
      </c>
      <c r="AC8">
        <f>AC20*('Population Forecast'!AC11/'Population Forecast'!AC33)</f>
        <v>8695.8857962736183</v>
      </c>
      <c r="AD8">
        <f>AD20*('Population Forecast'!AD11/'Population Forecast'!AD33)</f>
        <v>9090.1400723931347</v>
      </c>
      <c r="AE8">
        <f>AE20*('Population Forecast'!AE11/'Population Forecast'!AE33)</f>
        <v>9508.3939394926892</v>
      </c>
      <c r="AF8">
        <f>AF20*('Population Forecast'!AF11/'Population Forecast'!AF33)</f>
        <v>9944.7595694123047</v>
      </c>
    </row>
    <row r="9" spans="1:32" x14ac:dyDescent="0.2">
      <c r="A9" t="s">
        <v>32</v>
      </c>
      <c r="B9">
        <f>B21*('Population Forecast'!B10/'Population Forecast'!B31)</f>
        <v>667.46986770813226</v>
      </c>
      <c r="C9">
        <f>C21*('Population Forecast'!C10/'Population Forecast'!C31)</f>
        <v>682.21472726468301</v>
      </c>
      <c r="D9">
        <f>D21*('Population Forecast'!D10/'Population Forecast'!D31)</f>
        <v>700.30435553568066</v>
      </c>
      <c r="E9">
        <f>E21*('Population Forecast'!E10/'Population Forecast'!E31)</f>
        <v>719.76240422146873</v>
      </c>
      <c r="F9">
        <f>F21*('Population Forecast'!F10/'Population Forecast'!F31)</f>
        <v>740.95781888130489</v>
      </c>
      <c r="G9">
        <f>G21*('Population Forecast'!G10/'Population Forecast'!G31)</f>
        <v>763.77135076889931</v>
      </c>
      <c r="H9">
        <f>H21*('Population Forecast'!H10/'Population Forecast'!H31)</f>
        <v>788.40005471694371</v>
      </c>
      <c r="I9">
        <f>I21*('Population Forecast'!I10/'Population Forecast'!I31)</f>
        <v>815.00786450519274</v>
      </c>
      <c r="J9">
        <f>J21*('Population Forecast'!J10/'Population Forecast'!J31)</f>
        <v>843.82277337255823</v>
      </c>
      <c r="K9">
        <f>K21*('Population Forecast'!K10/'Population Forecast'!K31)</f>
        <v>874.88692547363109</v>
      </c>
      <c r="L9">
        <f>L21*('Population Forecast'!L10/'Population Forecast'!L31)</f>
        <v>908.50897293974151</v>
      </c>
      <c r="M9">
        <f>M21*('Population Forecast'!M10/'Population Forecast'!M31)</f>
        <v>944.43496859147456</v>
      </c>
      <c r="N9">
        <f>N21*('Population Forecast'!N10/'Population Forecast'!N31)</f>
        <v>983.24223388873952</v>
      </c>
      <c r="O9">
        <f>O21*('Population Forecast'!O10/'Population Forecast'!O31)</f>
        <v>1024.7986768926824</v>
      </c>
      <c r="P9">
        <f>P21*('Population Forecast'!P10/'Population Forecast'!P31)</f>
        <v>1069.2180607586517</v>
      </c>
      <c r="Q9">
        <f>Q21*('Population Forecast'!Q10/'Population Forecast'!Q31)</f>
        <v>1117.0141609257273</v>
      </c>
      <c r="R9">
        <f>R21*('Population Forecast'!R10/'Population Forecast'!R31)</f>
        <v>1168.1263177044291</v>
      </c>
      <c r="S9">
        <f>S21*('Population Forecast'!S10/'Population Forecast'!S31)</f>
        <v>1222.5569905804259</v>
      </c>
      <c r="T9">
        <f>T21*('Population Forecast'!T10/'Population Forecast'!T31)</f>
        <v>1280.5172665777161</v>
      </c>
      <c r="U9">
        <f>U21*('Population Forecast'!U10/'Population Forecast'!U31)</f>
        <v>1342.3856555990428</v>
      </c>
      <c r="V9">
        <f>V21*('Population Forecast'!V10/'Population Forecast'!V31)</f>
        <v>1408.2148309120057</v>
      </c>
      <c r="W9">
        <f>W21*('Population Forecast'!W10/'Population Forecast'!W31)</f>
        <v>1477.9895998406701</v>
      </c>
      <c r="X9">
        <f>X21*('Population Forecast'!X10/'Population Forecast'!X31)</f>
        <v>1552.105093876937</v>
      </c>
      <c r="Y9">
        <f>Y21*('Population Forecast'!Y10/'Population Forecast'!Y31)</f>
        <v>1630.8311406988655</v>
      </c>
      <c r="Z9">
        <f>Z21*('Population Forecast'!Z10/'Population Forecast'!Z31)</f>
        <v>1714.1421237779762</v>
      </c>
      <c r="AA9">
        <f>AA21*('Population Forecast'!AA10/'Population Forecast'!AA31)</f>
        <v>1802.3433227737003</v>
      </c>
      <c r="AB9">
        <f>AB21*('Population Forecast'!AB10/'Population Forecast'!AB31)</f>
        <v>1895.6183959116206</v>
      </c>
      <c r="AC9">
        <f>AC21*('Population Forecast'!AC10/'Population Forecast'!AC31)</f>
        <v>1994.3236115941115</v>
      </c>
      <c r="AD9">
        <f>AD21*('Population Forecast'!AD10/'Population Forecast'!AD31)</f>
        <v>2098.7249393529314</v>
      </c>
      <c r="AE9">
        <f>AE21*('Population Forecast'!AE10/'Population Forecast'!AE31)</f>
        <v>2208.8346249915421</v>
      </c>
      <c r="AF9">
        <f>AF21*('Population Forecast'!AF10/'Population Forecast'!AF31)</f>
        <v>2325.2414376507268</v>
      </c>
    </row>
    <row r="10" spans="1:32" x14ac:dyDescent="0.2">
      <c r="A10" t="s">
        <v>33</v>
      </c>
      <c r="B10">
        <f>B22*('Population Forecast'!B9/'Population Forecast'!B30)</f>
        <v>7262.6113142394324</v>
      </c>
      <c r="C10">
        <f>C22*('Population Forecast'!C9/'Population Forecast'!C30)</f>
        <v>7262.9584351149606</v>
      </c>
      <c r="D10">
        <f>D22*('Population Forecast'!D9/'Population Forecast'!D30)</f>
        <v>7293.0943887624908</v>
      </c>
      <c r="E10">
        <f>E22*('Population Forecast'!E9/'Population Forecast'!E30)</f>
        <v>7335.4668051424032</v>
      </c>
      <c r="F10">
        <f>F22*('Population Forecast'!F9/'Population Forecast'!F30)</f>
        <v>7390.6315244651887</v>
      </c>
      <c r="G10">
        <f>G22*('Population Forecast'!G9/'Population Forecast'!G30)</f>
        <v>7459.2629634716532</v>
      </c>
      <c r="H10">
        <f>H22*('Population Forecast'!H9/'Population Forecast'!H30)</f>
        <v>7541.4759182296602</v>
      </c>
      <c r="I10">
        <f>I22*('Population Forecast'!I9/'Population Forecast'!I30)</f>
        <v>7638.1610386516904</v>
      </c>
      <c r="J10">
        <f>J22*('Population Forecast'!J9/'Population Forecast'!J30)</f>
        <v>7749.2542562654844</v>
      </c>
      <c r="K10">
        <f>K22*('Population Forecast'!K9/'Population Forecast'!K30)</f>
        <v>7874.5170021513959</v>
      </c>
      <c r="L10">
        <f>L22*('Population Forecast'!L9/'Population Forecast'!L30)</f>
        <v>8014.0824128534314</v>
      </c>
      <c r="M10">
        <f>M22*('Population Forecast'!M9/'Population Forecast'!M30)</f>
        <v>8167.86143956665</v>
      </c>
      <c r="N10">
        <f>N22*('Population Forecast'!N9/'Population Forecast'!N30)</f>
        <v>8335.0506720698158</v>
      </c>
      <c r="O10">
        <f>O22*('Population Forecast'!O9/'Population Forecast'!O30)</f>
        <v>8515.3710438319686</v>
      </c>
      <c r="P10">
        <f>P22*('Population Forecast'!P9/'Population Forecast'!P30)</f>
        <v>8708.1920372633667</v>
      </c>
      <c r="Q10">
        <f>Q22*('Population Forecast'!Q9/'Population Forecast'!Q30)</f>
        <v>8913.1339291174208</v>
      </c>
      <c r="R10">
        <f>R22*('Population Forecast'!R9/'Population Forecast'!R30)</f>
        <v>9129.2679858070169</v>
      </c>
      <c r="S10">
        <f>S22*('Population Forecast'!S9/'Population Forecast'!S30)</f>
        <v>9355.7680089129317</v>
      </c>
      <c r="T10">
        <f>T22*('Population Forecast'!T9/'Population Forecast'!T30)</f>
        <v>9592.0436971739928</v>
      </c>
      <c r="U10">
        <f>U22*('Population Forecast'!U9/'Population Forecast'!U30)</f>
        <v>9836.7274883879254</v>
      </c>
      <c r="V10">
        <f>V22*('Population Forecast'!V9/'Population Forecast'!V30)</f>
        <v>10089.382152684255</v>
      </c>
      <c r="W10">
        <f>W22*('Population Forecast'!W9/'Population Forecast'!W30)</f>
        <v>10349.428739908128</v>
      </c>
      <c r="X10">
        <f>X22*('Population Forecast'!X9/'Population Forecast'!X30)</f>
        <v>10616.448349836026</v>
      </c>
      <c r="Y10">
        <f>Y22*('Population Forecast'!Y9/'Population Forecast'!Y30)</f>
        <v>10890.757286234721</v>
      </c>
      <c r="Z10">
        <f>Z22*('Population Forecast'!Z9/'Population Forecast'!Z30)</f>
        <v>11170.11389974861</v>
      </c>
      <c r="AA10">
        <f>AA22*('Population Forecast'!AA9/'Population Forecast'!AA30)</f>
        <v>11453.981610705099</v>
      </c>
      <c r="AB10">
        <f>AB22*('Population Forecast'!AB9/'Population Forecast'!AB30)</f>
        <v>11742.118059684468</v>
      </c>
      <c r="AC10">
        <f>AC22*('Population Forecast'!AC9/'Population Forecast'!AC30)</f>
        <v>12040.530246840344</v>
      </c>
      <c r="AD10">
        <f>AD22*('Population Forecast'!AD9/'Population Forecast'!AD30)</f>
        <v>12344.845640385873</v>
      </c>
      <c r="AE10">
        <f>AE22*('Population Forecast'!AE9/'Population Forecast'!AE30)</f>
        <v>12654.501917663403</v>
      </c>
      <c r="AF10">
        <f>AF22*('Population Forecast'!AF9/'Population Forecast'!AF30)</f>
        <v>12970.105365307385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4596.5965131853836</v>
      </c>
      <c r="C2">
        <f>Calculations!C3</f>
        <v>4611.880475160785</v>
      </c>
      <c r="D2">
        <f>Calculations!D3</f>
        <v>4645.4954175627518</v>
      </c>
      <c r="E2">
        <f>Calculations!E3</f>
        <v>4686.1256688686381</v>
      </c>
      <c r="F2">
        <f>Calculations!F3</f>
        <v>4734.026850428726</v>
      </c>
      <c r="G2">
        <f>Calculations!G3</f>
        <v>4789.5435567616241</v>
      </c>
      <c r="H2">
        <f>Calculations!H3</f>
        <v>4852.7137745766195</v>
      </c>
      <c r="I2">
        <f>Calculations!I3</f>
        <v>4924.0163226952609</v>
      </c>
      <c r="J2">
        <f>Calculations!J3</f>
        <v>5003.6506298959694</v>
      </c>
      <c r="K2">
        <f>Calculations!K3</f>
        <v>5091.1820408016383</v>
      </c>
      <c r="L2">
        <f>Calculations!L3</f>
        <v>5187.0653636060424</v>
      </c>
      <c r="M2">
        <f>Calculations!M3</f>
        <v>5290.6849505055616</v>
      </c>
      <c r="N2">
        <f>Calculations!N3</f>
        <v>5402.0737426228225</v>
      </c>
      <c r="O2">
        <f>Calculations!O3</f>
        <v>5520.8646004051598</v>
      </c>
      <c r="P2">
        <f>Calculations!P3</f>
        <v>5646.9787210208979</v>
      </c>
      <c r="Q2">
        <f>Calculations!Q3</f>
        <v>5780.2424793599939</v>
      </c>
      <c r="R2">
        <f>Calculations!R3</f>
        <v>5920.3216479822831</v>
      </c>
      <c r="S2">
        <f>Calculations!S3</f>
        <v>6067.0927316670541</v>
      </c>
      <c r="T2">
        <f>Calculations!T3</f>
        <v>6219.8193381236897</v>
      </c>
      <c r="U2">
        <f>Calculations!U3</f>
        <v>6378.7274801527828</v>
      </c>
      <c r="V2">
        <f>Calculations!V3</f>
        <v>6543.3105595951247</v>
      </c>
      <c r="W2">
        <f>Calculations!W3</f>
        <v>6713.6775622467158</v>
      </c>
      <c r="X2">
        <f>Calculations!X3</f>
        <v>6889.8100593793442</v>
      </c>
      <c r="Y2">
        <f>Calculations!Y3</f>
        <v>7072.0756807294292</v>
      </c>
      <c r="Z2">
        <f>Calculations!Z3</f>
        <v>7259.2998724226909</v>
      </c>
      <c r="AA2">
        <f>Calculations!AA3</f>
        <v>7452.1962101745712</v>
      </c>
      <c r="AB2">
        <f>Calculations!AB3</f>
        <v>7650.8093462291308</v>
      </c>
      <c r="AC2">
        <f>Calculations!AC3</f>
        <v>7857.3823809710575</v>
      </c>
      <c r="AD2">
        <f>Calculations!AD3</f>
        <v>8071.0069301206859</v>
      </c>
      <c r="AE2">
        <f>Calculations!AE3</f>
        <v>8291.4993796691124</v>
      </c>
      <c r="AF2">
        <f>Calculations!AF3</f>
        <v>8519.9646364694891</v>
      </c>
    </row>
    <row r="3" spans="1:32" x14ac:dyDescent="0.2">
      <c r="A3" t="s">
        <v>26</v>
      </c>
      <c r="B3">
        <f>Calculations!B4</f>
        <v>4480.4583117659795</v>
      </c>
      <c r="C3">
        <f>Calculations!C4</f>
        <v>4481.4673505625415</v>
      </c>
      <c r="D3">
        <f>Calculations!D4</f>
        <v>4502.040001239734</v>
      </c>
      <c r="E3">
        <f>Calculations!E4</f>
        <v>4531.1615737955508</v>
      </c>
      <c r="F3">
        <f>Calculations!F4</f>
        <v>4569.6171660309647</v>
      </c>
      <c r="G3">
        <f>Calculations!G4</f>
        <v>4617.7089124018476</v>
      </c>
      <c r="H3">
        <f>Calculations!H4</f>
        <v>4675.745148992205</v>
      </c>
      <c r="I3">
        <f>Calculations!I4</f>
        <v>4744.4500512308305</v>
      </c>
      <c r="J3">
        <f>Calculations!J4</f>
        <v>4823.7962130760134</v>
      </c>
      <c r="K3">
        <f>Calculations!K4</f>
        <v>4913.9919858174217</v>
      </c>
      <c r="L3">
        <f>Calculations!L4</f>
        <v>5015.06792931172</v>
      </c>
      <c r="M3">
        <f>Calculations!M4</f>
        <v>5127.2659579966194</v>
      </c>
      <c r="N3">
        <f>Calculations!N4</f>
        <v>5250.2518951056536</v>
      </c>
      <c r="O3">
        <f>Calculations!O4</f>
        <v>5383.9300117582134</v>
      </c>
      <c r="P3">
        <f>Calculations!P4</f>
        <v>5527.774996004382</v>
      </c>
      <c r="Q3">
        <f>Calculations!Q4</f>
        <v>5682.0812776948806</v>
      </c>
      <c r="R3">
        <f>Calculations!R4</f>
        <v>5846.0471070521644</v>
      </c>
      <c r="S3">
        <f>Calculations!S4</f>
        <v>6018.8453027447586</v>
      </c>
      <c r="T3">
        <f>Calculations!T4</f>
        <v>6200.7655860617951</v>
      </c>
      <c r="U3">
        <f>Calculations!U4</f>
        <v>6390.4115711394488</v>
      </c>
      <c r="V3">
        <f>Calculations!V4</f>
        <v>6587.8460932189901</v>
      </c>
      <c r="W3">
        <f>Calculations!W4</f>
        <v>6792.2740454505692</v>
      </c>
      <c r="X3">
        <f>Calculations!X4</f>
        <v>7003.6592982671973</v>
      </c>
      <c r="Y3">
        <f>Calculations!Y4</f>
        <v>7222.289698095251</v>
      </c>
      <c r="Z3">
        <f>Calculations!Z4</f>
        <v>7446.7320884735755</v>
      </c>
      <c r="AA3">
        <f>Calculations!AA4</f>
        <v>7675.9789318224803</v>
      </c>
      <c r="AB3">
        <f>Calculations!AB4</f>
        <v>7909.9047450880871</v>
      </c>
      <c r="AC3">
        <f>Calculations!AC4</f>
        <v>8153.5740329973978</v>
      </c>
      <c r="AD3">
        <f>Calculations!AD4</f>
        <v>8403.1406534780344</v>
      </c>
      <c r="AE3">
        <f>Calculations!AE4</f>
        <v>8658.153458602339</v>
      </c>
      <c r="AF3">
        <f>Calculations!AF4</f>
        <v>8918.8384646043432</v>
      </c>
    </row>
    <row r="4" spans="1:32" x14ac:dyDescent="0.2">
      <c r="A4" t="s">
        <v>28</v>
      </c>
      <c r="B4">
        <f>Calculations!B5</f>
        <v>8143.6122622951407</v>
      </c>
      <c r="C4">
        <f>Calculations!C5</f>
        <v>8151.1027620561199</v>
      </c>
      <c r="D4">
        <f>Calculations!D5</f>
        <v>8191.9463146961352</v>
      </c>
      <c r="E4">
        <f>Calculations!E5</f>
        <v>8246.3056903347024</v>
      </c>
      <c r="F4">
        <f>Calculations!F5</f>
        <v>8315.1061313185855</v>
      </c>
      <c r="G4">
        <f>Calculations!G5</f>
        <v>8399.005949565124</v>
      </c>
      <c r="H4">
        <f>Calculations!H5</f>
        <v>8498.3784694041879</v>
      </c>
      <c r="I4">
        <f>Calculations!I5</f>
        <v>8614.1948078309651</v>
      </c>
      <c r="J4">
        <f>Calculations!J5</f>
        <v>8746.6359479626335</v>
      </c>
      <c r="K4">
        <f>Calculations!K5</f>
        <v>8895.3890319149414</v>
      </c>
      <c r="L4">
        <f>Calculations!L5</f>
        <v>9060.9075700939575</v>
      </c>
      <c r="M4">
        <f>Calculations!M5</f>
        <v>9242.5850387032933</v>
      </c>
      <c r="N4">
        <f>Calculations!N5</f>
        <v>9439.996618507661</v>
      </c>
      <c r="O4">
        <f>Calculations!O5</f>
        <v>9652.419734410154</v>
      </c>
      <c r="P4">
        <f>Calculations!P5</f>
        <v>9879.1561352027147</v>
      </c>
      <c r="Q4">
        <f>Calculations!Q5</f>
        <v>10120.381706928372</v>
      </c>
      <c r="R4">
        <f>Calculations!R5</f>
        <v>10374.573230990574</v>
      </c>
      <c r="S4">
        <f>Calculations!S5</f>
        <v>10640.776672851896</v>
      </c>
      <c r="T4">
        <f>Calculations!T5</f>
        <v>10918.524175481392</v>
      </c>
      <c r="U4">
        <f>Calculations!U5</f>
        <v>11206.557555153031</v>
      </c>
      <c r="V4">
        <f>Calculations!V5</f>
        <v>11504.064122387465</v>
      </c>
      <c r="W4">
        <f>Calculations!W5</f>
        <v>11810.277607326896</v>
      </c>
      <c r="X4">
        <f>Calculations!X5</f>
        <v>12125.28501556738</v>
      </c>
      <c r="Y4">
        <f>Calculations!Y5</f>
        <v>12449.650867155788</v>
      </c>
      <c r="Z4">
        <f>Calculations!Z5</f>
        <v>12780.333929024553</v>
      </c>
      <c r="AA4">
        <f>Calculations!AA5</f>
        <v>13116.775319519846</v>
      </c>
      <c r="AB4">
        <f>Calculations!AB5</f>
        <v>13459.1881904726</v>
      </c>
      <c r="AC4">
        <f>Calculations!AC5</f>
        <v>13814.535457313006</v>
      </c>
      <c r="AD4">
        <f>Calculations!AD5</f>
        <v>14177.634485825076</v>
      </c>
      <c r="AE4">
        <f>Calculations!AE5</f>
        <v>14547.637590886177</v>
      </c>
      <c r="AF4">
        <f>Calculations!AF5</f>
        <v>14925.459665298415</v>
      </c>
    </row>
    <row r="5" spans="1:32" x14ac:dyDescent="0.2">
      <c r="A5" t="s">
        <v>29</v>
      </c>
      <c r="B5">
        <f>Calculations!B6</f>
        <v>720.17911965070527</v>
      </c>
      <c r="C5">
        <f>Calculations!C6</f>
        <v>720.99907929049562</v>
      </c>
      <c r="D5">
        <f>Calculations!D6</f>
        <v>724.92352176390943</v>
      </c>
      <c r="E5">
        <f>Calculations!E6</f>
        <v>730.138362691981</v>
      </c>
      <c r="F5">
        <f>Calculations!F6</f>
        <v>736.6730846719754</v>
      </c>
      <c r="G5">
        <f>Calculations!G6</f>
        <v>744.48037916453234</v>
      </c>
      <c r="H5">
        <f>Calculations!H6</f>
        <v>753.69571504781106</v>
      </c>
      <c r="I5">
        <f>Calculations!I6</f>
        <v>764.31479066068823</v>
      </c>
      <c r="J5">
        <f>Calculations!J6</f>
        <v>776.23477174245284</v>
      </c>
      <c r="K5">
        <f>Calculations!K6</f>
        <v>789.65096616818573</v>
      </c>
      <c r="L5">
        <f>Calculations!L6</f>
        <v>804.56303565958956</v>
      </c>
      <c r="M5">
        <f>Calculations!M6</f>
        <v>820.97107991757332</v>
      </c>
      <c r="N5">
        <f>Calculations!N6</f>
        <v>839.03726645785287</v>
      </c>
      <c r="O5">
        <f>Calculations!O6</f>
        <v>858.64647984382532</v>
      </c>
      <c r="P5">
        <f>Calculations!P6</f>
        <v>880.00026923248618</v>
      </c>
      <c r="Q5">
        <f>Calculations!Q6</f>
        <v>902.93902561303912</v>
      </c>
      <c r="R5">
        <f>Calculations!R6</f>
        <v>927.64310849015487</v>
      </c>
      <c r="S5">
        <f>Calculations!S6</f>
        <v>954.00653835497269</v>
      </c>
      <c r="T5">
        <f>Calculations!T6</f>
        <v>981.96067158552819</v>
      </c>
      <c r="U5">
        <f>Calculations!U6</f>
        <v>1011.6300911161079</v>
      </c>
      <c r="V5">
        <f>Calculations!V6</f>
        <v>1042.9818616142452</v>
      </c>
      <c r="W5">
        <f>Calculations!W6</f>
        <v>1076.0481192385637</v>
      </c>
      <c r="X5">
        <f>Calculations!X6</f>
        <v>1110.8076640385952</v>
      </c>
      <c r="Y5">
        <f>Calculations!Y6</f>
        <v>1147.1740483196934</v>
      </c>
      <c r="Z5">
        <f>Calculations!Z6</f>
        <v>1185.2401653209572</v>
      </c>
      <c r="AA5">
        <f>Calculations!AA6</f>
        <v>1225.0608880608834</v>
      </c>
      <c r="AB5">
        <f>Calculations!AB6</f>
        <v>1266.3592904427019</v>
      </c>
      <c r="AC5">
        <f>Calculations!AC6</f>
        <v>1309.5230034738206</v>
      </c>
      <c r="AD5">
        <f>Calculations!AD6</f>
        <v>1354.6160456219409</v>
      </c>
      <c r="AE5">
        <f>Calculations!AE6</f>
        <v>1401.3776682739106</v>
      </c>
      <c r="AF5">
        <f>Calculations!AF6</f>
        <v>1450.1834278648664</v>
      </c>
    </row>
    <row r="6" spans="1:32" x14ac:dyDescent="0.2">
      <c r="A6" t="s">
        <v>30</v>
      </c>
      <c r="B6">
        <f>Calculations!B7</f>
        <v>202.16163381166808</v>
      </c>
      <c r="C6">
        <f>Calculations!C7</f>
        <v>205.74068836875202</v>
      </c>
      <c r="D6">
        <f>Calculations!D7</f>
        <v>210.35468808363086</v>
      </c>
      <c r="E6">
        <f>Calculations!E7</f>
        <v>215.53782402975432</v>
      </c>
      <c r="F6">
        <f>Calculations!F7</f>
        <v>221.30131809239393</v>
      </c>
      <c r="G6">
        <f>Calculations!G7</f>
        <v>227.55716378227316</v>
      </c>
      <c r="H6">
        <f>Calculations!H7</f>
        <v>234.50026450475076</v>
      </c>
      <c r="I6">
        <f>Calculations!I7</f>
        <v>242.05309181266557</v>
      </c>
      <c r="J6">
        <f>Calculations!J7</f>
        <v>250.29676192326758</v>
      </c>
      <c r="K6">
        <f>Calculations!K7</f>
        <v>259.20846735524185</v>
      </c>
      <c r="L6">
        <f>Calculations!L7</f>
        <v>268.79479718488511</v>
      </c>
      <c r="M6">
        <f>Calculations!M7</f>
        <v>279.11846554991916</v>
      </c>
      <c r="N6">
        <f>Calculations!N7</f>
        <v>290.07878850442404</v>
      </c>
      <c r="O6">
        <f>Calculations!O7</f>
        <v>301.8573503107005</v>
      </c>
      <c r="P6">
        <f>Calculations!P7</f>
        <v>314.33478676497651</v>
      </c>
      <c r="Q6">
        <f>Calculations!Q7</f>
        <v>327.60364503244472</v>
      </c>
      <c r="R6">
        <f>Calculations!R7</f>
        <v>341.63513153827688</v>
      </c>
      <c r="S6">
        <f>Calculations!S7</f>
        <v>356.46335056362739</v>
      </c>
      <c r="T6">
        <f>Calculations!T7</f>
        <v>372.10560035413488</v>
      </c>
      <c r="U6">
        <f>Calculations!U7</f>
        <v>388.5159526137125</v>
      </c>
      <c r="V6">
        <f>Calculations!V7</f>
        <v>405.82483677726628</v>
      </c>
      <c r="W6">
        <f>Calculations!W7</f>
        <v>423.91063895659909</v>
      </c>
      <c r="X6">
        <f>Calculations!X7</f>
        <v>442.96803692617294</v>
      </c>
      <c r="Y6">
        <f>Calculations!Y7</f>
        <v>462.86624839992885</v>
      </c>
      <c r="Z6">
        <f>Calculations!Z7</f>
        <v>483.81005440033766</v>
      </c>
      <c r="AA6">
        <f>Calculations!AA7</f>
        <v>505.76811932446481</v>
      </c>
      <c r="AB6">
        <f>Calculations!AB7</f>
        <v>528.76531518653542</v>
      </c>
      <c r="AC6">
        <f>Calculations!AC7</f>
        <v>553.02384297085587</v>
      </c>
      <c r="AD6">
        <f>Calculations!AD7</f>
        <v>578.47432116041512</v>
      </c>
      <c r="AE6">
        <f>Calculations!AE7</f>
        <v>605.30194719309213</v>
      </c>
      <c r="AF6">
        <f>Calculations!AF7</f>
        <v>633.64973461777458</v>
      </c>
    </row>
    <row r="7" spans="1:32" x14ac:dyDescent="0.2">
      <c r="A7" t="s">
        <v>31</v>
      </c>
      <c r="B7">
        <f>Calculations!B8</f>
        <v>3509.1022216570595</v>
      </c>
      <c r="C7">
        <f>Calculations!C8</f>
        <v>3557.6498608002994</v>
      </c>
      <c r="D7">
        <f>Calculations!D8</f>
        <v>3623.3807824228843</v>
      </c>
      <c r="E7">
        <f>Calculations!E8</f>
        <v>3694.4527381927737</v>
      </c>
      <c r="F7">
        <f>Calculations!F8</f>
        <v>3773.3019238660299</v>
      </c>
      <c r="G7">
        <f>Calculations!G8</f>
        <v>3864.8421981045517</v>
      </c>
      <c r="H7">
        <f>Calculations!H8</f>
        <v>3959.1529194512705</v>
      </c>
      <c r="I7">
        <f>Calculations!I8</f>
        <v>4064.7291027710762</v>
      </c>
      <c r="J7">
        <f>Calculations!J8</f>
        <v>4182.2264645171617</v>
      </c>
      <c r="K7">
        <f>Calculations!K8</f>
        <v>4307.737711802074</v>
      </c>
      <c r="L7">
        <f>Calculations!L8</f>
        <v>4442.4333293913678</v>
      </c>
      <c r="M7">
        <f>Calculations!M8</f>
        <v>4587.8468158763953</v>
      </c>
      <c r="N7">
        <f>Calculations!N8</f>
        <v>4744.0529573577778</v>
      </c>
      <c r="O7">
        <f>Calculations!O8</f>
        <v>4912.6941761252265</v>
      </c>
      <c r="P7">
        <f>Calculations!P8</f>
        <v>5092.2699949438429</v>
      </c>
      <c r="Q7">
        <f>Calculations!Q8</f>
        <v>5283.8005423008544</v>
      </c>
      <c r="R7">
        <f>Calculations!R8</f>
        <v>5487.9731826678817</v>
      </c>
      <c r="S7">
        <f>Calculations!S8</f>
        <v>5705.4631722009472</v>
      </c>
      <c r="T7">
        <f>Calculations!T8</f>
        <v>5937.3443874970017</v>
      </c>
      <c r="U7">
        <f>Calculations!U8</f>
        <v>6181.2027863187677</v>
      </c>
      <c r="V7">
        <f>Calculations!V8</f>
        <v>6439.7813984149416</v>
      </c>
      <c r="W7">
        <f>Calculations!W8</f>
        <v>6716.2805255429439</v>
      </c>
      <c r="X7">
        <f>Calculations!X8</f>
        <v>7002.7470073958957</v>
      </c>
      <c r="Y7">
        <f>Calculations!Y8</f>
        <v>7308.3905135198238</v>
      </c>
      <c r="Z7">
        <f>Calculations!Z8</f>
        <v>7627.7645841993226</v>
      </c>
      <c r="AA7">
        <f>Calculations!AA8</f>
        <v>7964.5797003909247</v>
      </c>
      <c r="AB7">
        <f>Calculations!AB8</f>
        <v>8320.8824485461937</v>
      </c>
      <c r="AC7">
        <f>Calculations!AC8</f>
        <v>8695.8857962736183</v>
      </c>
      <c r="AD7">
        <f>Calculations!AD8</f>
        <v>9090.1400723931347</v>
      </c>
      <c r="AE7">
        <f>Calculations!AE8</f>
        <v>9508.3939394926892</v>
      </c>
      <c r="AF7">
        <f>Calculations!AF8</f>
        <v>9944.7595694123047</v>
      </c>
    </row>
    <row r="8" spans="1:32" x14ac:dyDescent="0.2">
      <c r="A8" t="s">
        <v>32</v>
      </c>
      <c r="B8">
        <f>Calculations!B9</f>
        <v>667.46986770813226</v>
      </c>
      <c r="C8">
        <f>Calculations!C9</f>
        <v>682.21472726468301</v>
      </c>
      <c r="D8">
        <f>Calculations!D9</f>
        <v>700.30435553568066</v>
      </c>
      <c r="E8">
        <f>Calculations!E9</f>
        <v>719.76240422146873</v>
      </c>
      <c r="F8">
        <f>Calculations!F9</f>
        <v>740.95781888130489</v>
      </c>
      <c r="G8">
        <f>Calculations!G9</f>
        <v>763.77135076889931</v>
      </c>
      <c r="H8">
        <f>Calculations!H9</f>
        <v>788.40005471694371</v>
      </c>
      <c r="I8">
        <f>Calculations!I9</f>
        <v>815.00786450519274</v>
      </c>
      <c r="J8">
        <f>Calculations!J9</f>
        <v>843.82277337255823</v>
      </c>
      <c r="K8">
        <f>Calculations!K9</f>
        <v>874.88692547363109</v>
      </c>
      <c r="L8">
        <f>Calculations!L9</f>
        <v>908.50897293974151</v>
      </c>
      <c r="M8">
        <f>Calculations!M9</f>
        <v>944.43496859147456</v>
      </c>
      <c r="N8">
        <f>Calculations!N9</f>
        <v>983.24223388873952</v>
      </c>
      <c r="O8">
        <f>Calculations!O9</f>
        <v>1024.7986768926824</v>
      </c>
      <c r="P8">
        <f>Calculations!P9</f>
        <v>1069.2180607586517</v>
      </c>
      <c r="Q8">
        <f>Calculations!Q9</f>
        <v>1117.0141609257273</v>
      </c>
      <c r="R8">
        <f>Calculations!R9</f>
        <v>1168.1263177044291</v>
      </c>
      <c r="S8">
        <f>Calculations!S9</f>
        <v>1222.5569905804259</v>
      </c>
      <c r="T8">
        <f>Calculations!T9</f>
        <v>1280.5172665777161</v>
      </c>
      <c r="U8">
        <f>Calculations!U9</f>
        <v>1342.3856555990428</v>
      </c>
      <c r="V8">
        <f>Calculations!V9</f>
        <v>1408.2148309120057</v>
      </c>
      <c r="W8">
        <f>Calculations!W9</f>
        <v>1477.9895998406701</v>
      </c>
      <c r="X8">
        <f>Calculations!X9</f>
        <v>1552.105093876937</v>
      </c>
      <c r="Y8">
        <f>Calculations!Y9</f>
        <v>1630.8311406988655</v>
      </c>
      <c r="Z8">
        <f>Calculations!Z9</f>
        <v>1714.1421237779762</v>
      </c>
      <c r="AA8">
        <f>Calculations!AA9</f>
        <v>1802.3433227737003</v>
      </c>
      <c r="AB8">
        <f>Calculations!AB9</f>
        <v>1895.6183959116206</v>
      </c>
      <c r="AC8">
        <f>Calculations!AC9</f>
        <v>1994.3236115941115</v>
      </c>
      <c r="AD8">
        <f>Calculations!AD9</f>
        <v>2098.7249393529314</v>
      </c>
      <c r="AE8">
        <f>Calculations!AE9</f>
        <v>2208.8346249915421</v>
      </c>
      <c r="AF8">
        <f>Calculations!AF9</f>
        <v>2325.2414376507268</v>
      </c>
    </row>
    <row r="9" spans="1:32" x14ac:dyDescent="0.2">
      <c r="A9" t="s">
        <v>33</v>
      </c>
      <c r="B9">
        <f>Calculations!B10</f>
        <v>7262.6113142394324</v>
      </c>
      <c r="C9">
        <f>Calculations!C10</f>
        <v>7262.9584351149606</v>
      </c>
      <c r="D9">
        <f>Calculations!D10</f>
        <v>7293.0943887624908</v>
      </c>
      <c r="E9">
        <f>Calculations!E10</f>
        <v>7335.4668051424032</v>
      </c>
      <c r="F9">
        <f>Calculations!F10</f>
        <v>7390.6315244651887</v>
      </c>
      <c r="G9">
        <f>Calculations!G10</f>
        <v>7459.2629634716532</v>
      </c>
      <c r="H9">
        <f>Calculations!H10</f>
        <v>7541.4759182296602</v>
      </c>
      <c r="I9">
        <f>Calculations!I10</f>
        <v>7638.1610386516904</v>
      </c>
      <c r="J9">
        <f>Calculations!J10</f>
        <v>7749.2542562654844</v>
      </c>
      <c r="K9">
        <f>Calculations!K10</f>
        <v>7874.5170021513959</v>
      </c>
      <c r="L9">
        <f>Calculations!L10</f>
        <v>8014.0824128534314</v>
      </c>
      <c r="M9">
        <f>Calculations!M10</f>
        <v>8167.86143956665</v>
      </c>
      <c r="N9">
        <f>Calculations!N10</f>
        <v>8335.0506720698158</v>
      </c>
      <c r="O9">
        <f>Calculations!O10</f>
        <v>8515.3710438319686</v>
      </c>
      <c r="P9">
        <f>Calculations!P10</f>
        <v>8708.1920372633667</v>
      </c>
      <c r="Q9">
        <f>Calculations!Q10</f>
        <v>8913.1339291174208</v>
      </c>
      <c r="R9">
        <f>Calculations!R10</f>
        <v>9129.2679858070169</v>
      </c>
      <c r="S9">
        <f>Calculations!S10</f>
        <v>9355.7680089129317</v>
      </c>
      <c r="T9">
        <f>Calculations!T10</f>
        <v>9592.0436971739928</v>
      </c>
      <c r="U9">
        <f>Calculations!U10</f>
        <v>9836.7274883879254</v>
      </c>
      <c r="V9">
        <f>Calculations!V10</f>
        <v>10089.382152684255</v>
      </c>
      <c r="W9">
        <f>Calculations!W10</f>
        <v>10349.428739908128</v>
      </c>
      <c r="X9">
        <f>Calculations!X10</f>
        <v>10616.448349836026</v>
      </c>
      <c r="Y9">
        <f>Calculations!Y10</f>
        <v>10890.757286234721</v>
      </c>
      <c r="Z9">
        <f>Calculations!Z10</f>
        <v>11170.11389974861</v>
      </c>
      <c r="AA9">
        <f>Calculations!AA10</f>
        <v>11453.981610705099</v>
      </c>
      <c r="AB9">
        <f>Calculations!AB10</f>
        <v>11742.118059684468</v>
      </c>
      <c r="AC9">
        <f>Calculations!AC10</f>
        <v>12040.530246840344</v>
      </c>
      <c r="AD9">
        <f>Calculations!AD10</f>
        <v>12344.845640385873</v>
      </c>
      <c r="AE9">
        <f>Calculations!AE10</f>
        <v>12654.501917663403</v>
      </c>
      <c r="AF9">
        <f>Calculations!AF10</f>
        <v>12970.105365307385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2022-09-12T22:00:33Z</dcterms:modified>
</cp:coreProperties>
</file>