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elec\BGDPbES\"/>
    </mc:Choice>
  </mc:AlternateContent>
  <xr:revisionPtr revIDLastSave="0" documentId="8_{A087F457-C5A2-4128-AFD4-AB10F9C41A4E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<sst xmlns="http://schemas.openxmlformats.org/spreadsheetml/2006/main" count="4983" uniqueCount="142">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</sst>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118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SC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SC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0.29783679299999999</v>
      </c>
      <c r="D4" s="9">
        <f>C4/SUMIFS(PTCF!B:B,PTCF!A:A,calcs!B4)</f>
        <v>0.33092976999999996</v>
      </c>
    </row>
    <row r="5" spans="1:4" x14ac:dyDescent="0.25">
      <c r="A5" t="s">
        <v>141</v>
      </c>
      <c r="B5" t="s">
        <v>10</v>
      </c>
      <c r="C5" s="6">
        <f>E27</f>
        <v>0.60735837718833463</v>
      </c>
      <c r="D5" s="9">
        <f>C5/SUMIFS(PTCF!B:B,PTCF!A:A,calcs!B5)</f>
        <v>0.67484264132037175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0.94782144899999998</v>
      </c>
      <c r="D6" s="9">
        <f>C6/SUMIFS(PTCF!B:B,PTCF!A:A,calcs!B6)</f>
        <v>1.0531349433333332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0.35395822599999999</v>
      </c>
      <c r="D7">
        <f>C7/SUMIFS(PTCF!B:B,PTCF!A:A,calcs!B7)</f>
        <v>0.75632099572649569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0.17906491999999999</v>
      </c>
      <c r="D9">
        <f>C9/SUMIFS(PTCF!B:B,PTCF!A:A,calcs!B9)</f>
        <v>1.0065481731309724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0.45495882900000001</v>
      </c>
      <c r="D11" s="9">
        <f>C11/SUMIFS(PTCF!B:B,PTCF!A:A,calcs!B11)</f>
        <v>0.50550980999999995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1.4539880999999999E-2</v>
      </c>
      <c r="D13">
        <f>C13/SUMIFS(PTCF!B:B,PTCF!A:A,calcs!B13)</f>
        <v>1.6155423333333332E-2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0.10415431999999999</v>
      </c>
      <c r="D14" s="9">
        <f>C14/SUMIFS(PTCF!B:B,PTCF!A:A,calcs!B14)</f>
        <v>0.11572702222222221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930</v>
      </c>
      <c r="D24">
        <f>SUMIFS('all_csv_SYC-SYEGC'!D:D,'all_csv_SYC-SYEGC'!$B:$B,calcs!$B$24,'all_csv_SYC-SYEGC'!$F:$F,calcs!$C$1)</f>
        <v>3185</v>
      </c>
      <c r="E24">
        <f>SUM(C24:D24)</f>
        <v>4115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0.21385683</v>
      </c>
      <c r="D26">
        <f>SUMIFS('all_csv_BECF-pre-nonret'!$D:$D,'all_csv_BECF-pre-nonret'!B:B,calcs!B26,'all_csv_BECF-pre-nonret'!AI:AI,calcs!C1)</f>
        <v>0.72225835799999905</v>
      </c>
    </row>
    <row r="27" spans="1:5" x14ac:dyDescent="0.25">
      <c r="C27">
        <f>C26*(C24/$E$24)</f>
        <v>4.8332163280680435E-2</v>
      </c>
      <c r="D27">
        <f>D26*(D24/$E$24)</f>
        <v>0.55902621390765417</v>
      </c>
      <c r="E27" s="10">
        <f>SUM(C27:D27)</f>
        <v>0.60735837718833463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0.33092976999999996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0.67484264132037175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1.0531349433333332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0.50550980999999995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0.11572702222222221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2022-11-01T17:56:01Z</dcterms:modified>
</cp:coreProperties>
</file>