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SC/elec/GBSC/"/>
    </mc:Choice>
  </mc:AlternateContent>
  <xr:revisionPtr revIDLastSave="0" documentId="8_{743D3463-EDCB-8749-8E3A-52461A69D3EF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<sst xmlns="http://schemas.openxmlformats.org/spreadsheetml/2006/main" count="318" uniqueCount="156">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</sst>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135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SC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SC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1.9807583369272571E-2</v>
      </c>
      <c r="D32" s="17">
        <f>C32</f>
        <v>1.9807583369272571E-2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4</v>
      </c>
      <c r="C33" s="17">
        <f>C32*F7*1000</f>
        <v>534.80475097035935</v>
      </c>
      <c r="D33" s="17">
        <f>D32*G7*1000</f>
        <v>802.2071264555392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4</v>
      </c>
      <c r="C34" s="17">
        <f>C32*F10*1000</f>
        <v>4385.2917763974474</v>
      </c>
      <c r="D34" s="17">
        <f>D32*G10*1000</f>
        <v>10219.996547860937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4</v>
      </c>
      <c r="C37" s="17">
        <f t="shared" ref="C37:Q37" si="1">($R37-$B37)/($R36-$B36)+B37</f>
        <v>37.175296935647459</v>
      </c>
      <c r="D37" s="17">
        <f t="shared" si="1"/>
        <v>70.350593871294919</v>
      </c>
      <c r="E37" s="17">
        <f t="shared" si="1"/>
        <v>103.52589080694239</v>
      </c>
      <c r="F37" s="17">
        <f t="shared" si="1"/>
        <v>136.70118774258984</v>
      </c>
      <c r="G37" s="17">
        <f t="shared" si="1"/>
        <v>169.87648467823729</v>
      </c>
      <c r="H37" s="17">
        <f t="shared" si="1"/>
        <v>203.05178161388474</v>
      </c>
      <c r="I37" s="17">
        <f t="shared" si="1"/>
        <v>236.22707854953219</v>
      </c>
      <c r="J37" s="17">
        <f t="shared" si="1"/>
        <v>269.40237548517968</v>
      </c>
      <c r="K37" s="17">
        <f t="shared" si="1"/>
        <v>302.57767242082713</v>
      </c>
      <c r="L37" s="17">
        <f t="shared" si="1"/>
        <v>335.75296935647458</v>
      </c>
      <c r="M37" s="17">
        <f t="shared" si="1"/>
        <v>368.92826629212203</v>
      </c>
      <c r="N37" s="17">
        <f t="shared" si="1"/>
        <v>402.10356322776948</v>
      </c>
      <c r="O37" s="17">
        <f t="shared" si="1"/>
        <v>435.27886016341694</v>
      </c>
      <c r="P37" s="17">
        <f t="shared" si="1"/>
        <v>468.45415709906439</v>
      </c>
      <c r="Q37" s="17">
        <f t="shared" si="1"/>
        <v>501.62945403471184</v>
      </c>
      <c r="R37" s="21">
        <f>C33</f>
        <v>534.80475097035935</v>
      </c>
      <c r="S37" s="17">
        <f t="shared" ref="S37:AF37" si="2">($AG37-$R37)/($AG36-$R36)+R37</f>
        <v>552.63157600270472</v>
      </c>
      <c r="T37" s="17">
        <f t="shared" si="2"/>
        <v>570.45840103505009</v>
      </c>
      <c r="U37" s="17">
        <f t="shared" si="2"/>
        <v>588.28522606739546</v>
      </c>
      <c r="V37" s="17">
        <f t="shared" si="2"/>
        <v>606.11205109974082</v>
      </c>
      <c r="W37" s="17">
        <f t="shared" si="2"/>
        <v>623.93887613208619</v>
      </c>
      <c r="X37" s="17">
        <f t="shared" si="2"/>
        <v>641.76570116443156</v>
      </c>
      <c r="Y37" s="17">
        <f t="shared" si="2"/>
        <v>659.59252619677693</v>
      </c>
      <c r="Z37" s="17">
        <f t="shared" si="2"/>
        <v>677.4193512291223</v>
      </c>
      <c r="AA37" s="17">
        <f t="shared" si="2"/>
        <v>695.24617626146767</v>
      </c>
      <c r="AB37" s="17">
        <f t="shared" si="2"/>
        <v>713.07300129381304</v>
      </c>
      <c r="AC37" s="17">
        <f t="shared" si="2"/>
        <v>730.8998263261584</v>
      </c>
      <c r="AD37" s="17">
        <f t="shared" si="2"/>
        <v>748.72665135850377</v>
      </c>
      <c r="AE37" s="17">
        <f t="shared" si="2"/>
        <v>766.55347639084914</v>
      </c>
      <c r="AF37" s="17">
        <f t="shared" si="2"/>
        <v>784.38030142319451</v>
      </c>
      <c r="AG37" s="21">
        <f>D33</f>
        <v>802.2071264555392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4</v>
      </c>
      <c r="C40" s="17">
        <f t="shared" ref="C40:Q40" si="4">($R40-$B40)/($R39-$B39)+B40</f>
        <v>314.96288280972658</v>
      </c>
      <c r="D40" s="17">
        <f t="shared" si="4"/>
        <v>625.92576561945316</v>
      </c>
      <c r="E40" s="17">
        <f t="shared" si="4"/>
        <v>936.88864842917974</v>
      </c>
      <c r="F40" s="17">
        <f t="shared" si="4"/>
        <v>1247.8515312389063</v>
      </c>
      <c r="G40" s="17">
        <f t="shared" si="4"/>
        <v>1558.8144140486329</v>
      </c>
      <c r="H40" s="17">
        <f t="shared" si="4"/>
        <v>1869.7772968583595</v>
      </c>
      <c r="I40" s="17">
        <f t="shared" si="4"/>
        <v>2180.7401796680861</v>
      </c>
      <c r="J40" s="17">
        <f t="shared" si="4"/>
        <v>2491.7030624778126</v>
      </c>
      <c r="K40" s="17">
        <f t="shared" si="4"/>
        <v>2802.6659452875392</v>
      </c>
      <c r="L40" s="17">
        <f t="shared" si="4"/>
        <v>3113.6288280972658</v>
      </c>
      <c r="M40" s="17">
        <f t="shared" si="4"/>
        <v>3424.5917109069924</v>
      </c>
      <c r="N40" s="17">
        <f t="shared" si="4"/>
        <v>3735.554593716719</v>
      </c>
      <c r="O40" s="17">
        <f t="shared" si="4"/>
        <v>4046.5174765264455</v>
      </c>
      <c r="P40" s="17">
        <f t="shared" si="4"/>
        <v>4357.4803593361721</v>
      </c>
      <c r="Q40" s="17">
        <f t="shared" si="4"/>
        <v>4668.4432421458987</v>
      </c>
      <c r="R40" s="21">
        <f>FORECAST(R36,$B$34:$D$34,$B$31:$D$31)</f>
        <v>4979.4061249556253</v>
      </c>
      <c r="S40" s="17">
        <f t="shared" ref="S40:AF40" si="5">($AG40-$R40)/($AG39-$R39)+R40</f>
        <v>5308.3361755645055</v>
      </c>
      <c r="T40" s="17">
        <f t="shared" si="5"/>
        <v>5637.2662261733858</v>
      </c>
      <c r="U40" s="17">
        <f t="shared" si="5"/>
        <v>5966.1962767822661</v>
      </c>
      <c r="V40" s="17">
        <f t="shared" si="5"/>
        <v>6295.1263273911463</v>
      </c>
      <c r="W40" s="17">
        <f t="shared" si="5"/>
        <v>6624.0563780000266</v>
      </c>
      <c r="X40" s="17">
        <f t="shared" si="5"/>
        <v>6952.9864286089069</v>
      </c>
      <c r="Y40" s="17">
        <f t="shared" si="5"/>
        <v>7281.9164792177871</v>
      </c>
      <c r="Z40" s="17">
        <f t="shared" si="5"/>
        <v>7610.8465298266674</v>
      </c>
      <c r="AA40" s="17">
        <f t="shared" si="5"/>
        <v>7939.7765804355477</v>
      </c>
      <c r="AB40" s="17">
        <f t="shared" si="5"/>
        <v>8268.7066310444279</v>
      </c>
      <c r="AC40" s="17">
        <f t="shared" si="5"/>
        <v>8597.6366816533082</v>
      </c>
      <c r="AD40" s="17">
        <f t="shared" si="5"/>
        <v>8926.5667322621885</v>
      </c>
      <c r="AE40" s="17">
        <f t="shared" si="5"/>
        <v>9255.4967828710687</v>
      </c>
      <c r="AF40" s="17">
        <f t="shared" si="5"/>
        <v>9584.426833479949</v>
      </c>
      <c r="AG40" s="21">
        <f>FORECAST(AG36,$B$34:$D$34,$B$31:$D$31)</f>
        <v>9913.3568840888329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4</v>
      </c>
      <c r="C2" s="5">
        <f>Calculations!C37</f>
        <v>37.175296935647459</v>
      </c>
      <c r="D2" s="5">
        <f>Calculations!D37</f>
        <v>70.350593871294919</v>
      </c>
      <c r="E2" s="5">
        <f>Calculations!E37</f>
        <v>103.52589080694239</v>
      </c>
      <c r="F2" s="5">
        <f>Calculations!F37</f>
        <v>136.70118774258984</v>
      </c>
      <c r="G2" s="5">
        <f>Calculations!G37</f>
        <v>169.87648467823729</v>
      </c>
      <c r="H2" s="5">
        <f>Calculations!H37</f>
        <v>203.05178161388474</v>
      </c>
      <c r="I2" s="5">
        <f>Calculations!I37</f>
        <v>236.22707854953219</v>
      </c>
      <c r="J2" s="5">
        <f>Calculations!J37</f>
        <v>269.40237548517968</v>
      </c>
      <c r="K2" s="5">
        <f>Calculations!K37</f>
        <v>302.57767242082713</v>
      </c>
      <c r="L2" s="5">
        <f>Calculations!L37</f>
        <v>335.75296935647458</v>
      </c>
      <c r="M2" s="5">
        <f>Calculations!M37</f>
        <v>368.92826629212203</v>
      </c>
      <c r="N2" s="5">
        <f>Calculations!N37</f>
        <v>402.10356322776948</v>
      </c>
      <c r="O2" s="5">
        <f>Calculations!O37</f>
        <v>435.27886016341694</v>
      </c>
      <c r="P2" s="5">
        <f>Calculations!P37</f>
        <v>468.45415709906439</v>
      </c>
      <c r="Q2" s="5">
        <f>Calculations!Q37</f>
        <v>501.62945403471184</v>
      </c>
      <c r="R2" s="5">
        <f>Calculations!R37</f>
        <v>534.80475097035935</v>
      </c>
      <c r="S2" s="5">
        <f>Calculations!S37</f>
        <v>552.63157600270472</v>
      </c>
      <c r="T2" s="5">
        <f>Calculations!T37</f>
        <v>570.45840103505009</v>
      </c>
      <c r="U2" s="5">
        <f>Calculations!U37</f>
        <v>588.28522606739546</v>
      </c>
      <c r="V2" s="5">
        <f>Calculations!V37</f>
        <v>606.11205109974082</v>
      </c>
      <c r="W2" s="5">
        <f>Calculations!W37</f>
        <v>623.93887613208619</v>
      </c>
      <c r="X2" s="5">
        <f>Calculations!X37</f>
        <v>641.76570116443156</v>
      </c>
      <c r="Y2" s="5">
        <f>Calculations!Y37</f>
        <v>659.59252619677693</v>
      </c>
      <c r="Z2" s="5">
        <f>Calculations!Z37</f>
        <v>677.4193512291223</v>
      </c>
      <c r="AA2" s="5">
        <f>Calculations!AA37</f>
        <v>695.24617626146767</v>
      </c>
      <c r="AB2" s="5">
        <f>Calculations!AB37</f>
        <v>713.07300129381304</v>
      </c>
      <c r="AC2" s="5">
        <f>Calculations!AC37</f>
        <v>730.8998263261584</v>
      </c>
      <c r="AD2" s="5">
        <f>Calculations!AD37</f>
        <v>748.72665135850377</v>
      </c>
      <c r="AE2" s="5">
        <f>Calculations!AE37</f>
        <v>766.55347639084914</v>
      </c>
      <c r="AF2" s="5">
        <f>Calculations!AF37</f>
        <v>784.38030142319451</v>
      </c>
      <c r="AG2" s="5">
        <f>Calculations!AG37</f>
        <v>802.2071264555392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4</v>
      </c>
      <c r="C2" s="5">
        <f>Calculations!C40</f>
        <v>314.96288280972658</v>
      </c>
      <c r="D2" s="5">
        <f>Calculations!D40</f>
        <v>625.92576561945316</v>
      </c>
      <c r="E2" s="5">
        <f>Calculations!E40</f>
        <v>936.88864842917974</v>
      </c>
      <c r="F2" s="5">
        <f>Calculations!F40</f>
        <v>1247.8515312389063</v>
      </c>
      <c r="G2" s="5">
        <f>Calculations!G40</f>
        <v>1558.8144140486329</v>
      </c>
      <c r="H2" s="5">
        <f>Calculations!H40</f>
        <v>1869.7772968583595</v>
      </c>
      <c r="I2" s="5">
        <f>Calculations!I40</f>
        <v>2180.7401796680861</v>
      </c>
      <c r="J2" s="5">
        <f>Calculations!J40</f>
        <v>2491.7030624778126</v>
      </c>
      <c r="K2" s="5">
        <f>Calculations!K40</f>
        <v>2802.6659452875392</v>
      </c>
      <c r="L2" s="5">
        <f>Calculations!L40</f>
        <v>3113.6288280972658</v>
      </c>
      <c r="M2" s="5">
        <f>Calculations!M40</f>
        <v>3424.5917109069924</v>
      </c>
      <c r="N2" s="5">
        <f>Calculations!N40</f>
        <v>3735.554593716719</v>
      </c>
      <c r="O2" s="5">
        <f>Calculations!O40</f>
        <v>4046.5174765264455</v>
      </c>
      <c r="P2" s="5">
        <f>Calculations!P40</f>
        <v>4357.4803593361721</v>
      </c>
      <c r="Q2" s="5">
        <f>Calculations!Q40</f>
        <v>4668.4432421458987</v>
      </c>
      <c r="R2" s="5">
        <f>Calculations!R40</f>
        <v>4979.4061249556253</v>
      </c>
      <c r="S2" s="5">
        <f>Calculations!S40</f>
        <v>5308.3361755645055</v>
      </c>
      <c r="T2" s="5">
        <f>Calculations!T40</f>
        <v>5637.2662261733858</v>
      </c>
      <c r="U2" s="5">
        <f>Calculations!U40</f>
        <v>5966.1962767822661</v>
      </c>
      <c r="V2" s="5">
        <f>Calculations!V40</f>
        <v>6295.1263273911463</v>
      </c>
      <c r="W2" s="5">
        <f>Calculations!W40</f>
        <v>6624.0563780000266</v>
      </c>
      <c r="X2" s="5">
        <f>Calculations!X40</f>
        <v>6952.9864286089069</v>
      </c>
      <c r="Y2" s="5">
        <f>Calculations!Y40</f>
        <v>7281.9164792177871</v>
      </c>
      <c r="Z2" s="5">
        <f>Calculations!Z40</f>
        <v>7610.8465298266674</v>
      </c>
      <c r="AA2" s="5">
        <f>Calculations!AA40</f>
        <v>7939.7765804355477</v>
      </c>
      <c r="AB2" s="5">
        <f>Calculations!AB40</f>
        <v>8268.7066310444279</v>
      </c>
      <c r="AC2" s="5">
        <f>Calculations!AC40</f>
        <v>8597.6366816533082</v>
      </c>
      <c r="AD2" s="5">
        <f>Calculations!AD40</f>
        <v>8926.5667322621885</v>
      </c>
      <c r="AE2" s="5">
        <f>Calculations!AE40</f>
        <v>9255.4967828710687</v>
      </c>
      <c r="AF2" s="5">
        <f>Calculations!AF40</f>
        <v>9584.426833479949</v>
      </c>
      <c r="AG2" s="5">
        <f>Calculations!AG40</f>
        <v>9913.3568840888329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4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2022-11-09T23:16:58Z</dcterms:modified>
</cp:coreProperties>
</file>