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add-outputs/BDbDT/"/>
    </mc:Choice>
  </mc:AlternateContent>
  <xr:revisionPtr revIDLastSave="0" documentId="8_{5F4AE6A9-8723-3443-B4F7-D4DAFCC05FB3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7" i="4" s="1"/>
  <c r="B6" i="6" s="1"/>
  <c r="B7" i="7" s="1"/>
  <c r="B6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7" i="4"/>
  <c r="C6" i="6" s="1"/>
  <c r="C7" i="7" s="1"/>
  <c r="C6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E4" i="4" s="1"/>
  <c r="C3" i="6" s="1"/>
  <c r="B2" i="1"/>
  <c r="A1" i="4" s="1"/>
  <c r="C5" i="7" l="1"/>
  <c r="C4" i="3" s="1"/>
  <c r="D3" i="6"/>
  <c r="D17" i="4"/>
  <c r="B13" i="6" s="1"/>
  <c r="B4" i="7" s="1"/>
  <c r="B3" i="3" s="1"/>
  <c r="A2" i="6"/>
  <c r="D6" i="6"/>
  <c r="D16" i="4"/>
  <c r="B12" i="6" s="1"/>
  <c r="B3" i="7" s="1"/>
  <c r="B2" i="3" s="1"/>
  <c r="D11" i="4"/>
  <c r="B10" i="6" s="1"/>
  <c r="B9" i="7" s="1"/>
  <c r="B8" i="3" s="1"/>
  <c r="D12" i="4"/>
  <c r="B11" i="6" s="1"/>
  <c r="B8" i="7" s="1"/>
  <c r="B7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3" i="7"/>
  <c r="C2" i="3" s="1"/>
  <c r="D12" i="6"/>
  <c r="E6" i="6"/>
  <c r="D7" i="7"/>
  <c r="D6" i="3" s="1"/>
  <c r="D10" i="6"/>
  <c r="C9" i="7"/>
  <c r="C8" i="3" s="1"/>
  <c r="C4" i="7"/>
  <c r="C3" i="3" s="1"/>
  <c r="D13" i="6"/>
  <c r="D11" i="6"/>
  <c r="C8" i="7"/>
  <c r="C7" i="3" s="1"/>
  <c r="E3" i="6"/>
  <c r="D5" i="7"/>
  <c r="D4" i="3" s="1"/>
  <c r="C6" i="7"/>
  <c r="C5" i="3" s="1"/>
  <c r="D4" i="6"/>
  <c r="D9" i="7" l="1"/>
  <c r="D8" i="3" s="1"/>
  <c r="E10" i="6"/>
  <c r="F3" i="6"/>
  <c r="E5" i="7"/>
  <c r="E4" i="3" s="1"/>
  <c r="F6" i="6"/>
  <c r="E7" i="7"/>
  <c r="E6" i="3" s="1"/>
  <c r="E12" i="6"/>
  <c r="D3" i="7"/>
  <c r="D2" i="3" s="1"/>
  <c r="E4" i="6"/>
  <c r="D6" i="7"/>
  <c r="D5" i="3" s="1"/>
  <c r="E11" i="6"/>
  <c r="D8" i="7"/>
  <c r="D7" i="3" s="1"/>
  <c r="E13" i="6"/>
  <c r="D4" i="7"/>
  <c r="D3" i="3" s="1"/>
  <c r="D10" i="7"/>
  <c r="D9" i="3" s="1"/>
  <c r="E9" i="6"/>
  <c r="F9" i="6" l="1"/>
  <c r="E10" i="7"/>
  <c r="E9" i="3" s="1"/>
  <c r="F12" i="6"/>
  <c r="E3" i="7"/>
  <c r="E2" i="3" s="1"/>
  <c r="F13" i="6"/>
  <c r="E4" i="7"/>
  <c r="E3" i="3" s="1"/>
  <c r="G6" i="6"/>
  <c r="F7" i="7"/>
  <c r="F6" i="3" s="1"/>
  <c r="E8" i="7"/>
  <c r="E7" i="3" s="1"/>
  <c r="F11" i="6"/>
  <c r="G3" i="6"/>
  <c r="F5" i="7"/>
  <c r="F4" i="3" s="1"/>
  <c r="F10" i="6"/>
  <c r="E9" i="7"/>
  <c r="E8" i="3" s="1"/>
  <c r="F4" i="6"/>
  <c r="E6" i="7"/>
  <c r="E5" i="3" s="1"/>
  <c r="G4" i="6" l="1"/>
  <c r="F6" i="7"/>
  <c r="F5" i="3" s="1"/>
  <c r="H6" i="6"/>
  <c r="G7" i="7"/>
  <c r="G6" i="3" s="1"/>
  <c r="G10" i="6"/>
  <c r="F9" i="7"/>
  <c r="F8" i="3" s="1"/>
  <c r="G13" i="6"/>
  <c r="F4" i="7"/>
  <c r="F3" i="3" s="1"/>
  <c r="H3" i="6"/>
  <c r="G5" i="7"/>
  <c r="G4" i="3" s="1"/>
  <c r="G12" i="6"/>
  <c r="F3" i="7"/>
  <c r="F2" i="3" s="1"/>
  <c r="F8" i="7"/>
  <c r="F7" i="3" s="1"/>
  <c r="G11" i="6"/>
  <c r="G9" i="6"/>
  <c r="F10" i="7"/>
  <c r="F9" i="3" s="1"/>
  <c r="H9" i="6" l="1"/>
  <c r="G10" i="7"/>
  <c r="G9" i="3" s="1"/>
  <c r="H13" i="6"/>
  <c r="G4" i="7"/>
  <c r="G3" i="3" s="1"/>
  <c r="G8" i="7"/>
  <c r="G7" i="3" s="1"/>
  <c r="H11" i="6"/>
  <c r="H10" i="6"/>
  <c r="G9" i="7"/>
  <c r="G8" i="3" s="1"/>
  <c r="H12" i="6"/>
  <c r="G3" i="7"/>
  <c r="G2" i="3" s="1"/>
  <c r="I6" i="6"/>
  <c r="H7" i="7"/>
  <c r="H6" i="3" s="1"/>
  <c r="I3" i="6"/>
  <c r="H5" i="7"/>
  <c r="H4" i="3" s="1"/>
  <c r="H4" i="6"/>
  <c r="G6" i="7"/>
  <c r="G5" i="3" s="1"/>
  <c r="J3" i="6" l="1"/>
  <c r="I5" i="7"/>
  <c r="I4" i="3" s="1"/>
  <c r="I4" i="6"/>
  <c r="H6" i="7"/>
  <c r="H5" i="3" s="1"/>
  <c r="I10" i="6"/>
  <c r="H9" i="7"/>
  <c r="H8" i="3" s="1"/>
  <c r="I11" i="6"/>
  <c r="H8" i="7"/>
  <c r="H7" i="3" s="1"/>
  <c r="J6" i="6"/>
  <c r="I7" i="7"/>
  <c r="I6" i="3" s="1"/>
  <c r="I13" i="6"/>
  <c r="H4" i="7"/>
  <c r="H3" i="3" s="1"/>
  <c r="I12" i="6"/>
  <c r="H3" i="7"/>
  <c r="H2" i="3" s="1"/>
  <c r="I9" i="6"/>
  <c r="H10" i="7"/>
  <c r="H9" i="3" s="1"/>
  <c r="J9" i="6" l="1"/>
  <c r="I10" i="7"/>
  <c r="I9" i="3" s="1"/>
  <c r="J11" i="6"/>
  <c r="I8" i="7"/>
  <c r="I7" i="3" s="1"/>
  <c r="J12" i="6"/>
  <c r="I3" i="7"/>
  <c r="I2" i="3" s="1"/>
  <c r="J10" i="6"/>
  <c r="I9" i="7"/>
  <c r="I8" i="3" s="1"/>
  <c r="J13" i="6"/>
  <c r="I4" i="7"/>
  <c r="I3" i="3" s="1"/>
  <c r="J4" i="6"/>
  <c r="I6" i="7"/>
  <c r="I5" i="3" s="1"/>
  <c r="K6" i="6"/>
  <c r="J7" i="7"/>
  <c r="J6" i="3" s="1"/>
  <c r="K3" i="6"/>
  <c r="J5" i="7"/>
  <c r="J4" i="3" s="1"/>
  <c r="L3" i="6" l="1"/>
  <c r="K5" i="7"/>
  <c r="K4" i="3" s="1"/>
  <c r="K10" i="6"/>
  <c r="J9" i="7"/>
  <c r="J8" i="3" s="1"/>
  <c r="L6" i="6"/>
  <c r="K7" i="7"/>
  <c r="K6" i="3" s="1"/>
  <c r="K12" i="6"/>
  <c r="J3" i="7"/>
  <c r="J2" i="3" s="1"/>
  <c r="K4" i="6"/>
  <c r="J6" i="7"/>
  <c r="J5" i="3" s="1"/>
  <c r="K11" i="6"/>
  <c r="J8" i="7"/>
  <c r="J7" i="3" s="1"/>
  <c r="K13" i="6"/>
  <c r="J4" i="7"/>
  <c r="J3" i="3" s="1"/>
  <c r="K9" i="6"/>
  <c r="J10" i="7"/>
  <c r="J9" i="3" s="1"/>
  <c r="L9" i="6" l="1"/>
  <c r="K10" i="7"/>
  <c r="K9" i="3" s="1"/>
  <c r="L12" i="6"/>
  <c r="K3" i="7"/>
  <c r="K2" i="3" s="1"/>
  <c r="L13" i="6"/>
  <c r="K4" i="7"/>
  <c r="K3" i="3" s="1"/>
  <c r="M6" i="6"/>
  <c r="L7" i="7"/>
  <c r="L6" i="3" s="1"/>
  <c r="L11" i="6"/>
  <c r="K8" i="7"/>
  <c r="K7" i="3" s="1"/>
  <c r="L10" i="6"/>
  <c r="K9" i="7"/>
  <c r="K8" i="3" s="1"/>
  <c r="L4" i="6"/>
  <c r="K6" i="7"/>
  <c r="K5" i="3" s="1"/>
  <c r="M3" i="6"/>
  <c r="L5" i="7"/>
  <c r="L4" i="3" s="1"/>
  <c r="M13" i="6" l="1"/>
  <c r="L4" i="7"/>
  <c r="L3" i="3" s="1"/>
  <c r="N3" i="6"/>
  <c r="M5" i="7"/>
  <c r="M4" i="3" s="1"/>
  <c r="N6" i="6"/>
  <c r="M7" i="7"/>
  <c r="M6" i="3" s="1"/>
  <c r="M4" i="6"/>
  <c r="L6" i="7"/>
  <c r="L5" i="3" s="1"/>
  <c r="M10" i="6"/>
  <c r="L9" i="7"/>
  <c r="L8" i="3" s="1"/>
  <c r="M12" i="6"/>
  <c r="L3" i="7"/>
  <c r="L2" i="3" s="1"/>
  <c r="M11" i="6"/>
  <c r="L8" i="7"/>
  <c r="L7" i="3" s="1"/>
  <c r="M9" i="6"/>
  <c r="L10" i="7"/>
  <c r="L9" i="3" s="1"/>
  <c r="N4" i="6" l="1"/>
  <c r="M6" i="7"/>
  <c r="M5" i="3" s="1"/>
  <c r="N11" i="6"/>
  <c r="M8" i="7"/>
  <c r="M7" i="3" s="1"/>
  <c r="O6" i="6"/>
  <c r="N7" i="7"/>
  <c r="N6" i="3" s="1"/>
  <c r="N12" i="6"/>
  <c r="M3" i="7"/>
  <c r="M2" i="3" s="1"/>
  <c r="O3" i="6"/>
  <c r="N5" i="7"/>
  <c r="N4" i="3" s="1"/>
  <c r="N9" i="6"/>
  <c r="M10" i="7"/>
  <c r="M9" i="3" s="1"/>
  <c r="N10" i="6"/>
  <c r="M9" i="7"/>
  <c r="M8" i="3" s="1"/>
  <c r="N13" i="6"/>
  <c r="M4" i="7"/>
  <c r="M3" i="3" s="1"/>
  <c r="O13" i="6" l="1"/>
  <c r="N4" i="7"/>
  <c r="N3" i="3" s="1"/>
  <c r="O12" i="6"/>
  <c r="N3" i="7"/>
  <c r="N2" i="3" s="1"/>
  <c r="O10" i="6"/>
  <c r="N9" i="7"/>
  <c r="N8" i="3" s="1"/>
  <c r="P6" i="6"/>
  <c r="O7" i="7"/>
  <c r="O6" i="3" s="1"/>
  <c r="O9" i="6"/>
  <c r="N10" i="7"/>
  <c r="N9" i="3" s="1"/>
  <c r="O11" i="6"/>
  <c r="N8" i="7"/>
  <c r="N7" i="3" s="1"/>
  <c r="P3" i="6"/>
  <c r="O5" i="7"/>
  <c r="O4" i="3" s="1"/>
  <c r="O4" i="6"/>
  <c r="N6" i="7"/>
  <c r="N5" i="3" s="1"/>
  <c r="P4" i="6" l="1"/>
  <c r="O6" i="7"/>
  <c r="O5" i="3" s="1"/>
  <c r="Q6" i="6"/>
  <c r="P7" i="7"/>
  <c r="P6" i="3" s="1"/>
  <c r="Q3" i="6"/>
  <c r="P5" i="7"/>
  <c r="P4" i="3" s="1"/>
  <c r="P10" i="6"/>
  <c r="O9" i="7"/>
  <c r="O8" i="3" s="1"/>
  <c r="P11" i="6"/>
  <c r="O8" i="7"/>
  <c r="O7" i="3" s="1"/>
  <c r="P12" i="6"/>
  <c r="O3" i="7"/>
  <c r="O2" i="3" s="1"/>
  <c r="P9" i="6"/>
  <c r="O10" i="7"/>
  <c r="O9" i="3" s="1"/>
  <c r="P13" i="6"/>
  <c r="O4" i="7"/>
  <c r="O3" i="3" s="1"/>
  <c r="Q13" i="6" l="1"/>
  <c r="P4" i="7"/>
  <c r="P3" i="3" s="1"/>
  <c r="Q10" i="6"/>
  <c r="P9" i="7"/>
  <c r="P8" i="3" s="1"/>
  <c r="Q9" i="6"/>
  <c r="P10" i="7"/>
  <c r="P9" i="3" s="1"/>
  <c r="R3" i="6"/>
  <c r="Q5" i="7"/>
  <c r="Q4" i="3" s="1"/>
  <c r="Q12" i="6"/>
  <c r="P3" i="7"/>
  <c r="P2" i="3" s="1"/>
  <c r="R6" i="6"/>
  <c r="Q7" i="7"/>
  <c r="Q6" i="3" s="1"/>
  <c r="Q11" i="6"/>
  <c r="P8" i="7"/>
  <c r="P7" i="3" s="1"/>
  <c r="Q4" i="6"/>
  <c r="P6" i="7"/>
  <c r="P5" i="3" s="1"/>
  <c r="R4" i="6" l="1"/>
  <c r="Q6" i="7"/>
  <c r="Q5" i="3" s="1"/>
  <c r="S3" i="6"/>
  <c r="R5" i="7"/>
  <c r="R4" i="3" s="1"/>
  <c r="R11" i="6"/>
  <c r="Q8" i="7"/>
  <c r="Q7" i="3" s="1"/>
  <c r="R9" i="6"/>
  <c r="Q10" i="7"/>
  <c r="Q9" i="3" s="1"/>
  <c r="S6" i="6"/>
  <c r="R7" i="7"/>
  <c r="R6" i="3" s="1"/>
  <c r="R10" i="6"/>
  <c r="Q9" i="7"/>
  <c r="Q8" i="3" s="1"/>
  <c r="R12" i="6"/>
  <c r="Q3" i="7"/>
  <c r="Q2" i="3" s="1"/>
  <c r="R13" i="6"/>
  <c r="Q4" i="7"/>
  <c r="Q3" i="3" s="1"/>
  <c r="S13" i="6" l="1"/>
  <c r="R4" i="7"/>
  <c r="R3" i="3" s="1"/>
  <c r="S9" i="6"/>
  <c r="R10" i="7"/>
  <c r="R9" i="3" s="1"/>
  <c r="S12" i="6"/>
  <c r="R3" i="7"/>
  <c r="R2" i="3" s="1"/>
  <c r="S11" i="6"/>
  <c r="R8" i="7"/>
  <c r="R7" i="3" s="1"/>
  <c r="S10" i="6"/>
  <c r="R9" i="7"/>
  <c r="R8" i="3" s="1"/>
  <c r="T3" i="6"/>
  <c r="S5" i="7"/>
  <c r="S4" i="3" s="1"/>
  <c r="T6" i="6"/>
  <c r="S7" i="7"/>
  <c r="S6" i="3" s="1"/>
  <c r="S4" i="6"/>
  <c r="R6" i="7"/>
  <c r="R5" i="3" s="1"/>
  <c r="T4" i="6" l="1"/>
  <c r="S6" i="7"/>
  <c r="S5" i="3" s="1"/>
  <c r="T11" i="6"/>
  <c r="S8" i="7"/>
  <c r="S7" i="3" s="1"/>
  <c r="U6" i="6"/>
  <c r="T7" i="7"/>
  <c r="T6" i="3" s="1"/>
  <c r="T12" i="6"/>
  <c r="S3" i="7"/>
  <c r="S2" i="3" s="1"/>
  <c r="U3" i="6"/>
  <c r="T5" i="7"/>
  <c r="T4" i="3" s="1"/>
  <c r="T9" i="6"/>
  <c r="S10" i="7"/>
  <c r="S9" i="3" s="1"/>
  <c r="T10" i="6"/>
  <c r="S9" i="7"/>
  <c r="S8" i="3" s="1"/>
  <c r="T13" i="6"/>
  <c r="S4" i="7"/>
  <c r="S3" i="3" s="1"/>
  <c r="U13" i="6" l="1"/>
  <c r="T4" i="7"/>
  <c r="T3" i="3" s="1"/>
  <c r="U12" i="6"/>
  <c r="T3" i="7"/>
  <c r="T2" i="3" s="1"/>
  <c r="U10" i="6"/>
  <c r="T9" i="7"/>
  <c r="T8" i="3" s="1"/>
  <c r="V6" i="6"/>
  <c r="U7" i="7"/>
  <c r="U6" i="3" s="1"/>
  <c r="U9" i="6"/>
  <c r="T10" i="7"/>
  <c r="T9" i="3" s="1"/>
  <c r="U11" i="6"/>
  <c r="T8" i="7"/>
  <c r="T7" i="3" s="1"/>
  <c r="V3" i="6"/>
  <c r="U5" i="7"/>
  <c r="U4" i="3" s="1"/>
  <c r="U4" i="6"/>
  <c r="T6" i="7"/>
  <c r="T5" i="3" s="1"/>
  <c r="V4" i="6" l="1"/>
  <c r="U6" i="7"/>
  <c r="U5" i="3" s="1"/>
  <c r="W6" i="6"/>
  <c r="V7" i="7"/>
  <c r="V6" i="3" s="1"/>
  <c r="W3" i="6"/>
  <c r="V5" i="7"/>
  <c r="V4" i="3" s="1"/>
  <c r="V10" i="6"/>
  <c r="U9" i="7"/>
  <c r="U8" i="3" s="1"/>
  <c r="V11" i="6"/>
  <c r="U8" i="7"/>
  <c r="U7" i="3" s="1"/>
  <c r="V12" i="6"/>
  <c r="U3" i="7"/>
  <c r="U2" i="3" s="1"/>
  <c r="V9" i="6"/>
  <c r="U10" i="7"/>
  <c r="U9" i="3" s="1"/>
  <c r="V13" i="6"/>
  <c r="U4" i="7"/>
  <c r="U3" i="3" s="1"/>
  <c r="W13" i="6" l="1"/>
  <c r="V4" i="7"/>
  <c r="V3" i="3" s="1"/>
  <c r="W10" i="6"/>
  <c r="V9" i="7"/>
  <c r="V8" i="3" s="1"/>
  <c r="W9" i="6"/>
  <c r="V10" i="7"/>
  <c r="V9" i="3" s="1"/>
  <c r="X3" i="6"/>
  <c r="W5" i="7"/>
  <c r="W4" i="3" s="1"/>
  <c r="W12" i="6"/>
  <c r="V3" i="7"/>
  <c r="V2" i="3" s="1"/>
  <c r="X6" i="6"/>
  <c r="W7" i="7"/>
  <c r="W6" i="3" s="1"/>
  <c r="W11" i="6"/>
  <c r="V8" i="7"/>
  <c r="V7" i="3" s="1"/>
  <c r="W4" i="6"/>
  <c r="V6" i="7"/>
  <c r="V5" i="3" s="1"/>
  <c r="X4" i="6" l="1"/>
  <c r="W6" i="7"/>
  <c r="W5" i="3" s="1"/>
  <c r="Y3" i="6"/>
  <c r="X5" i="7"/>
  <c r="X4" i="3" s="1"/>
  <c r="X11" i="6"/>
  <c r="W8" i="7"/>
  <c r="W7" i="3" s="1"/>
  <c r="X9" i="6"/>
  <c r="W10" i="7"/>
  <c r="W9" i="3" s="1"/>
  <c r="Y6" i="6"/>
  <c r="X7" i="7"/>
  <c r="X6" i="3" s="1"/>
  <c r="X10" i="6"/>
  <c r="W9" i="7"/>
  <c r="W8" i="3" s="1"/>
  <c r="X12" i="6"/>
  <c r="W3" i="7"/>
  <c r="W2" i="3" s="1"/>
  <c r="X13" i="6"/>
  <c r="W4" i="7"/>
  <c r="W3" i="3" s="1"/>
  <c r="Y13" i="6" l="1"/>
  <c r="X4" i="7"/>
  <c r="X3" i="3" s="1"/>
  <c r="Y9" i="6"/>
  <c r="X10" i="7"/>
  <c r="X9" i="3" s="1"/>
  <c r="Y12" i="6"/>
  <c r="X3" i="7"/>
  <c r="X2" i="3" s="1"/>
  <c r="Y11" i="6"/>
  <c r="X8" i="7"/>
  <c r="X7" i="3" s="1"/>
  <c r="Y10" i="6"/>
  <c r="X9" i="7"/>
  <c r="X8" i="3" s="1"/>
  <c r="Z3" i="6"/>
  <c r="Y5" i="7"/>
  <c r="Y4" i="3" s="1"/>
  <c r="Z6" i="6"/>
  <c r="Y7" i="7"/>
  <c r="Y6" i="3" s="1"/>
  <c r="Y4" i="6"/>
  <c r="X6" i="7"/>
  <c r="X5" i="3" s="1"/>
  <c r="Z4" i="6" l="1"/>
  <c r="Y6" i="7"/>
  <c r="Y5" i="3" s="1"/>
  <c r="Z11" i="6"/>
  <c r="Y8" i="7"/>
  <c r="Y7" i="3" s="1"/>
  <c r="AA6" i="6"/>
  <c r="Z7" i="7"/>
  <c r="Z6" i="3" s="1"/>
  <c r="Z12" i="6"/>
  <c r="Y3" i="7"/>
  <c r="Y2" i="3" s="1"/>
  <c r="AA3" i="6"/>
  <c r="Z5" i="7"/>
  <c r="Z4" i="3" s="1"/>
  <c r="Z9" i="6"/>
  <c r="Y10" i="7"/>
  <c r="Y9" i="3" s="1"/>
  <c r="Z10" i="6"/>
  <c r="Y9" i="7"/>
  <c r="Y8" i="3" s="1"/>
  <c r="Z13" i="6"/>
  <c r="Y4" i="7"/>
  <c r="Y3" i="3" s="1"/>
  <c r="AA13" i="6" l="1"/>
  <c r="Z4" i="7"/>
  <c r="Z3" i="3" s="1"/>
  <c r="AA12" i="6"/>
  <c r="Z3" i="7"/>
  <c r="Z2" i="3" s="1"/>
  <c r="AA10" i="6"/>
  <c r="Z9" i="7"/>
  <c r="Z8" i="3" s="1"/>
  <c r="AB6" i="6"/>
  <c r="AA7" i="7"/>
  <c r="AA6" i="3" s="1"/>
  <c r="AA9" i="6"/>
  <c r="Z10" i="7"/>
  <c r="Z9" i="3" s="1"/>
  <c r="AA11" i="6"/>
  <c r="Z8" i="7"/>
  <c r="Z7" i="3" s="1"/>
  <c r="AB3" i="6"/>
  <c r="AA5" i="7"/>
  <c r="AA4" i="3" s="1"/>
  <c r="AA4" i="6"/>
  <c r="Z6" i="7"/>
  <c r="Z5" i="3" s="1"/>
  <c r="AB4" i="6" l="1"/>
  <c r="AA6" i="7"/>
  <c r="AA5" i="3" s="1"/>
  <c r="AC6" i="6"/>
  <c r="AB7" i="7"/>
  <c r="AB6" i="3" s="1"/>
  <c r="AC3" i="6"/>
  <c r="AB5" i="7"/>
  <c r="AB4" i="3" s="1"/>
  <c r="AB10" i="6"/>
  <c r="AA9" i="7"/>
  <c r="AA8" i="3" s="1"/>
  <c r="AB11" i="6"/>
  <c r="AA8" i="7"/>
  <c r="AA7" i="3" s="1"/>
  <c r="AB12" i="6"/>
  <c r="AA3" i="7"/>
  <c r="AA2" i="3" s="1"/>
  <c r="AB9" i="6"/>
  <c r="AA10" i="7"/>
  <c r="AA9" i="3" s="1"/>
  <c r="AB13" i="6"/>
  <c r="AA4" i="7"/>
  <c r="AA3" i="3" s="1"/>
  <c r="AC13" i="6" l="1"/>
  <c r="AB4" i="7"/>
  <c r="AB3" i="3" s="1"/>
  <c r="AC10" i="6"/>
  <c r="AB9" i="7"/>
  <c r="AB8" i="3" s="1"/>
  <c r="AC9" i="6"/>
  <c r="AB10" i="7"/>
  <c r="AB9" i="3" s="1"/>
  <c r="AD3" i="6"/>
  <c r="AC5" i="7"/>
  <c r="AC4" i="3" s="1"/>
  <c r="AC12" i="6"/>
  <c r="AB3" i="7"/>
  <c r="AB2" i="3" s="1"/>
  <c r="AD6" i="6"/>
  <c r="AC7" i="7"/>
  <c r="AC6" i="3" s="1"/>
  <c r="AC11" i="6"/>
  <c r="AB8" i="7"/>
  <c r="AB7" i="3" s="1"/>
  <c r="AC4" i="6"/>
  <c r="AB6" i="7"/>
  <c r="AB5" i="3" s="1"/>
  <c r="AD4" i="6" l="1"/>
  <c r="AC6" i="7"/>
  <c r="AC5" i="3" s="1"/>
  <c r="AE3" i="6"/>
  <c r="AD5" i="7"/>
  <c r="AD4" i="3" s="1"/>
  <c r="AD11" i="6"/>
  <c r="AC8" i="7"/>
  <c r="AC7" i="3" s="1"/>
  <c r="AD9" i="6"/>
  <c r="AC10" i="7"/>
  <c r="AC9" i="3" s="1"/>
  <c r="AE6" i="6"/>
  <c r="AD7" i="7"/>
  <c r="AD6" i="3" s="1"/>
  <c r="AD10" i="6"/>
  <c r="AC9" i="7"/>
  <c r="AC8" i="3" s="1"/>
  <c r="AD12" i="6"/>
  <c r="AC3" i="7"/>
  <c r="AC2" i="3" s="1"/>
  <c r="AD13" i="6"/>
  <c r="AC4" i="7"/>
  <c r="AC3" i="3" s="1"/>
  <c r="AE13" i="6" l="1"/>
  <c r="AD4" i="7"/>
  <c r="AD3" i="3" s="1"/>
  <c r="AE9" i="6"/>
  <c r="AD10" i="7"/>
  <c r="AD9" i="3" s="1"/>
  <c r="AE12" i="6"/>
  <c r="AD3" i="7"/>
  <c r="AD2" i="3" s="1"/>
  <c r="AE11" i="6"/>
  <c r="AD8" i="7"/>
  <c r="AD7" i="3" s="1"/>
  <c r="AE10" i="6"/>
  <c r="AD9" i="7"/>
  <c r="AD8" i="3" s="1"/>
  <c r="AF3" i="6"/>
  <c r="AF5" i="7" s="1"/>
  <c r="AF4" i="3" s="1"/>
  <c r="AE5" i="7"/>
  <c r="AE4" i="3" s="1"/>
  <c r="AF6" i="6"/>
  <c r="AF7" i="7" s="1"/>
  <c r="AF6" i="3" s="1"/>
  <c r="AE7" i="7"/>
  <c r="AE6" i="3" s="1"/>
  <c r="AE4" i="6"/>
  <c r="AD6" i="7"/>
  <c r="AD5" i="3" s="1"/>
  <c r="AF4" i="6" l="1"/>
  <c r="AF6" i="7" s="1"/>
  <c r="AF5" i="3" s="1"/>
  <c r="AE6" i="7"/>
  <c r="AE5" i="3" s="1"/>
  <c r="AF11" i="6"/>
  <c r="AF8" i="7" s="1"/>
  <c r="AF7" i="3" s="1"/>
  <c r="AE8" i="7"/>
  <c r="AE7" i="3" s="1"/>
  <c r="AF12" i="6"/>
  <c r="AF3" i="7" s="1"/>
  <c r="AF2" i="3" s="1"/>
  <c r="AE3" i="7"/>
  <c r="AE2" i="3" s="1"/>
  <c r="AF9" i="6"/>
  <c r="AF10" i="7" s="1"/>
  <c r="AF9" i="3" s="1"/>
  <c r="AE10" i="7"/>
  <c r="AE9" i="3" s="1"/>
  <c r="AF10" i="6"/>
  <c r="AF9" i="7" s="1"/>
  <c r="AF8" i="3" s="1"/>
  <c r="AE9" i="7"/>
  <c r="AE8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<sst xmlns="http://schemas.openxmlformats.org/spreadsheetml/2006/main" count="404" uniqueCount="158">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</sst>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113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SC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SC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5118425</v>
      </c>
      <c r="E3" s="10">
        <f>((SUMIFS(J23:BG23,J22:BG22,About!B1)))</f>
        <v>5190705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0.68600000000000005</v>
      </c>
      <c r="D4" s="8">
        <f>$D$3*C4</f>
        <v>3511239.5500000003</v>
      </c>
      <c r="E4" s="8">
        <f>$E$3*C4</f>
        <v>3560823.6300000004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0.26700000000000002</v>
      </c>
      <c r="D5" s="8">
        <f t="shared" ref="D5:D17" si="0">$D$3*C5</f>
        <v>1366619.4750000001</v>
      </c>
      <c r="E5" s="8">
        <f t="shared" ref="E5:E17" si="1">$E$3*C5</f>
        <v>1385918.2350000001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30710.55</v>
      </c>
      <c r="E6" s="8">
        <f t="shared" si="1"/>
        <v>31144.23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1.9E-2</v>
      </c>
      <c r="D7" s="8">
        <f t="shared" si="0"/>
        <v>97250.074999999997</v>
      </c>
      <c r="E7" s="8">
        <f t="shared" si="1"/>
        <v>98623.395000000004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5118.4250000000002</v>
      </c>
      <c r="E8" s="8">
        <f t="shared" si="1"/>
        <v>5190.7049999999999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2.1000000000000001E-2</v>
      </c>
      <c r="D9" s="8">
        <f t="shared" si="0"/>
        <v>107486.925</v>
      </c>
      <c r="E9" s="8">
        <f t="shared" si="1"/>
        <v>109004.80500000001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0.63400000000000001</v>
      </c>
      <c r="D10" s="8">
        <f t="shared" si="0"/>
        <v>3245081.45</v>
      </c>
      <c r="E10" s="8">
        <f t="shared" si="1"/>
        <v>3290906.97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6.4000000000000001E-2</v>
      </c>
      <c r="D11" s="8">
        <f t="shared" si="0"/>
        <v>327579.2</v>
      </c>
      <c r="E11" s="8">
        <f t="shared" si="1"/>
        <v>332205.12</v>
      </c>
      <c r="F11" s="8"/>
    </row>
    <row r="12" spans="1:7" x14ac:dyDescent="0.2">
      <c r="A12" s="8">
        <v>9</v>
      </c>
      <c r="B12" s="8" t="s">
        <v>22</v>
      </c>
      <c r="C12" s="12">
        <f>1-C11</f>
        <v>0.93599999999999994</v>
      </c>
      <c r="D12" s="8">
        <f t="shared" si="0"/>
        <v>4790845.8</v>
      </c>
      <c r="E12" s="8">
        <f t="shared" si="1"/>
        <v>4858499.88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0.48599999999999999</v>
      </c>
      <c r="D16" s="8">
        <f t="shared" si="0"/>
        <v>2487554.5499999998</v>
      </c>
      <c r="E16" s="8">
        <f t="shared" si="1"/>
        <v>2522682.63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0.51400000000000001</v>
      </c>
      <c r="D17" s="8">
        <f t="shared" si="0"/>
        <v>2630870.4500000002</v>
      </c>
      <c r="E17" s="8">
        <f t="shared" si="1"/>
        <v>2668022.37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SC</v>
      </c>
      <c r="B2" s="11">
        <f>'Population Demographic'!D3</f>
        <v>5118425</v>
      </c>
      <c r="C2" s="11">
        <f>'Population Demographic'!E3</f>
        <v>5190705</v>
      </c>
      <c r="D2">
        <f>C2+C2*$B$15*(D1-$B$1)</f>
        <v>5336044.74</v>
      </c>
      <c r="E2">
        <f t="shared" ref="E2:AF2" si="0">D2+D2*$B$15*(E1-$B$1)</f>
        <v>5560158.6190800006</v>
      </c>
      <c r="F2">
        <f t="shared" si="0"/>
        <v>5871527.5017484808</v>
      </c>
      <c r="G2">
        <f t="shared" si="0"/>
        <v>6282534.4268708741</v>
      </c>
      <c r="H2">
        <f t="shared" si="0"/>
        <v>6810267.3187280279</v>
      </c>
      <c r="I2">
        <f t="shared" si="0"/>
        <v>7477673.5159633746</v>
      </c>
      <c r="J2">
        <f t="shared" si="0"/>
        <v>8315172.9497512728</v>
      </c>
      <c r="K2">
        <f t="shared" si="0"/>
        <v>9362884.7414199337</v>
      </c>
      <c r="L2">
        <f t="shared" si="0"/>
        <v>10673688.605218725</v>
      </c>
      <c r="M2">
        <f t="shared" si="0"/>
        <v>12317436.650422409</v>
      </c>
      <c r="N2">
        <f t="shared" si="0"/>
        <v>14386766.007693375</v>
      </c>
      <c r="O2">
        <f t="shared" si="0"/>
        <v>17005157.421093568</v>
      </c>
      <c r="P2">
        <f t="shared" si="0"/>
        <v>20338168.275627907</v>
      </c>
      <c r="Q2">
        <f t="shared" si="0"/>
        <v>24609183.613509767</v>
      </c>
      <c r="R2">
        <f t="shared" si="0"/>
        <v>30121640.742935956</v>
      </c>
      <c r="S2">
        <f t="shared" si="0"/>
        <v>37290591.239754714</v>
      </c>
      <c r="T2">
        <f t="shared" si="0"/>
        <v>46687820.232172906</v>
      </c>
      <c r="U2">
        <f t="shared" si="0"/>
        <v>59106780.4139309</v>
      </c>
      <c r="V2">
        <f t="shared" si="0"/>
        <v>75656678.92983155</v>
      </c>
      <c r="W2">
        <f t="shared" si="0"/>
        <v>97899742.535202026</v>
      </c>
      <c r="X2">
        <f t="shared" si="0"/>
        <v>128052863.23604426</v>
      </c>
      <c r="Y2">
        <f t="shared" si="0"/>
        <v>169285885.1980505</v>
      </c>
      <c r="Z2">
        <f t="shared" si="0"/>
        <v>226165942.62459546</v>
      </c>
      <c r="AA2">
        <f t="shared" si="0"/>
        <v>305324022.54320389</v>
      </c>
      <c r="AB2">
        <f t="shared" si="0"/>
        <v>416461966.7489301</v>
      </c>
      <c r="AC2">
        <f t="shared" si="0"/>
        <v>573884590.1800257</v>
      </c>
      <c r="AD2">
        <f t="shared" si="0"/>
        <v>798847349.53059578</v>
      </c>
      <c r="AE2">
        <f t="shared" si="0"/>
        <v>1123179373.4400177</v>
      </c>
      <c r="AF2">
        <f t="shared" si="0"/>
        <v>1594914710.2848251</v>
      </c>
    </row>
    <row r="3" spans="1:32" x14ac:dyDescent="0.2">
      <c r="A3" t="s">
        <v>15</v>
      </c>
      <c r="B3" s="11">
        <f>'Population Demographic'!D4</f>
        <v>3511239.5500000003</v>
      </c>
      <c r="C3" s="11">
        <f>'Population Demographic'!E4</f>
        <v>3560823.6300000004</v>
      </c>
      <c r="D3">
        <f>C3+C3*$B$15*(D$1-$B$1)</f>
        <v>3660526.6916400003</v>
      </c>
      <c r="E3">
        <f t="shared" ref="E3:AF13" si="1">D3+D3*$B$15*(E$1-$B$1)</f>
        <v>3814268.8126888801</v>
      </c>
      <c r="F3">
        <f t="shared" si="1"/>
        <v>4027867.8661994576</v>
      </c>
      <c r="G3">
        <f t="shared" si="1"/>
        <v>4309818.6168334195</v>
      </c>
      <c r="H3">
        <f t="shared" si="1"/>
        <v>4671843.3806474265</v>
      </c>
      <c r="I3">
        <f t="shared" si="1"/>
        <v>5129684.0319508743</v>
      </c>
      <c r="J3">
        <f t="shared" si="1"/>
        <v>5704208.6435293723</v>
      </c>
      <c r="K3">
        <f t="shared" si="1"/>
        <v>6422938.9326140732</v>
      </c>
      <c r="L3">
        <f t="shared" si="1"/>
        <v>7322150.3831800437</v>
      </c>
      <c r="M3">
        <f t="shared" si="1"/>
        <v>8449761.5421897694</v>
      </c>
      <c r="N3">
        <f t="shared" si="1"/>
        <v>9869321.4812776502</v>
      </c>
      <c r="O3">
        <f t="shared" si="1"/>
        <v>11665537.990870183</v>
      </c>
      <c r="P3">
        <f t="shared" si="1"/>
        <v>13951983.437080739</v>
      </c>
      <c r="Q3">
        <f t="shared" si="1"/>
        <v>16881899.958867695</v>
      </c>
      <c r="R3">
        <f t="shared" si="1"/>
        <v>20663445.549654059</v>
      </c>
      <c r="S3">
        <f t="shared" si="1"/>
        <v>25581345.590471726</v>
      </c>
      <c r="T3">
        <f t="shared" si="1"/>
        <v>32027844.679270603</v>
      </c>
      <c r="U3">
        <f t="shared" si="1"/>
        <v>40547251.363956586</v>
      </c>
      <c r="V3">
        <f t="shared" si="1"/>
        <v>51900481.745864429</v>
      </c>
      <c r="W3">
        <f t="shared" si="1"/>
        <v>67159223.379148573</v>
      </c>
      <c r="X3">
        <f t="shared" si="1"/>
        <v>87844264.179926336</v>
      </c>
      <c r="Y3">
        <f t="shared" si="1"/>
        <v>116130117.24586262</v>
      </c>
      <c r="Z3">
        <f t="shared" si="1"/>
        <v>155149836.64047247</v>
      </c>
      <c r="AA3">
        <f t="shared" si="1"/>
        <v>209452279.46463785</v>
      </c>
      <c r="AB3">
        <f t="shared" si="1"/>
        <v>285692909.18976605</v>
      </c>
      <c r="AC3">
        <f t="shared" si="1"/>
        <v>393684828.86349761</v>
      </c>
      <c r="AD3">
        <f t="shared" si="1"/>
        <v>548009281.77798867</v>
      </c>
      <c r="AE3">
        <f t="shared" si="1"/>
        <v>770501050.17985201</v>
      </c>
      <c r="AF3">
        <f t="shared" si="1"/>
        <v>1094111491.2553899</v>
      </c>
    </row>
    <row r="4" spans="1:32" x14ac:dyDescent="0.2">
      <c r="A4" t="s">
        <v>16</v>
      </c>
      <c r="B4" s="11">
        <f>'Population Demographic'!D5</f>
        <v>1366619.4750000001</v>
      </c>
      <c r="C4" s="11">
        <f>'Population Demographic'!E5</f>
        <v>1385918.2350000001</v>
      </c>
      <c r="D4">
        <f t="shared" ref="D4:S13" si="2">C4+C4*$B$15*(D$1-$B$1)</f>
        <v>1424723.9455800001</v>
      </c>
      <c r="E4">
        <f t="shared" si="2"/>
        <v>1484562.3512943601</v>
      </c>
      <c r="F4">
        <f t="shared" si="2"/>
        <v>1567697.8429668443</v>
      </c>
      <c r="G4">
        <f t="shared" si="2"/>
        <v>1677436.6919745235</v>
      </c>
      <c r="H4">
        <f t="shared" si="2"/>
        <v>1818341.3741003834</v>
      </c>
      <c r="I4">
        <f t="shared" si="2"/>
        <v>1996538.8287622209</v>
      </c>
      <c r="J4">
        <f t="shared" si="2"/>
        <v>2220151.1775835897</v>
      </c>
      <c r="K4">
        <f t="shared" si="2"/>
        <v>2499890.2259591222</v>
      </c>
      <c r="L4">
        <f t="shared" si="2"/>
        <v>2849874.8575933995</v>
      </c>
      <c r="M4">
        <f t="shared" si="2"/>
        <v>3288755.5856627831</v>
      </c>
      <c r="N4">
        <f t="shared" si="2"/>
        <v>3841266.5240541305</v>
      </c>
      <c r="O4">
        <f t="shared" si="2"/>
        <v>4540377.0314319823</v>
      </c>
      <c r="P4">
        <f t="shared" si="2"/>
        <v>5430290.9295926504</v>
      </c>
      <c r="Q4">
        <f t="shared" si="2"/>
        <v>6570652.0248071067</v>
      </c>
      <c r="R4">
        <f t="shared" si="2"/>
        <v>8042478.0783638991</v>
      </c>
      <c r="S4">
        <f t="shared" si="2"/>
        <v>9956587.8610145077</v>
      </c>
      <c r="T4">
        <f t="shared" si="1"/>
        <v>12465648.001990164</v>
      </c>
      <c r="U4">
        <f t="shared" si="1"/>
        <v>15781510.370519549</v>
      </c>
      <c r="V4">
        <f t="shared" si="1"/>
        <v>20200333.274265021</v>
      </c>
      <c r="W4">
        <f t="shared" si="1"/>
        <v>26139231.256898936</v>
      </c>
      <c r="X4">
        <f t="shared" si="1"/>
        <v>34190114.484023809</v>
      </c>
      <c r="Y4">
        <f t="shared" si="1"/>
        <v>45199331.347879477</v>
      </c>
      <c r="Z4">
        <f t="shared" si="1"/>
        <v>60386306.680766985</v>
      </c>
      <c r="AA4">
        <f t="shared" si="1"/>
        <v>81521514.019035429</v>
      </c>
      <c r="AB4">
        <f t="shared" si="1"/>
        <v>111195345.12196434</v>
      </c>
      <c r="AC4">
        <f t="shared" si="1"/>
        <v>153227185.57806686</v>
      </c>
      <c r="AD4">
        <f t="shared" si="1"/>
        <v>213292242.32466906</v>
      </c>
      <c r="AE4">
        <f t="shared" si="1"/>
        <v>299888892.70848471</v>
      </c>
      <c r="AF4">
        <f t="shared" si="1"/>
        <v>425842227.64604831</v>
      </c>
    </row>
    <row r="5" spans="1:32" x14ac:dyDescent="0.2">
      <c r="A5" t="s">
        <v>27</v>
      </c>
      <c r="B5" s="11">
        <f>'Population Demographic'!D6</f>
        <v>30710.55</v>
      </c>
      <c r="C5" s="11">
        <f>'Population Demographic'!E6</f>
        <v>31144.23</v>
      </c>
      <c r="D5">
        <f t="shared" si="2"/>
        <v>32016.26844</v>
      </c>
      <c r="E5">
        <f t="shared" si="2"/>
        <v>33360.951714479997</v>
      </c>
      <c r="F5">
        <f t="shared" si="2"/>
        <v>35229.165010490877</v>
      </c>
      <c r="G5">
        <f t="shared" si="2"/>
        <v>37695.206561225241</v>
      </c>
      <c r="H5">
        <f t="shared" si="2"/>
        <v>40861.603912368162</v>
      </c>
      <c r="I5">
        <f t="shared" si="2"/>
        <v>44866.041095780245</v>
      </c>
      <c r="J5">
        <f t="shared" si="2"/>
        <v>49891.037698507629</v>
      </c>
      <c r="K5">
        <f t="shared" si="2"/>
        <v>56177.308448519587</v>
      </c>
      <c r="L5">
        <f t="shared" si="2"/>
        <v>64042.131631312332</v>
      </c>
      <c r="M5">
        <f t="shared" si="2"/>
        <v>73904.619902534425</v>
      </c>
      <c r="N5">
        <f t="shared" si="2"/>
        <v>86320.596046160208</v>
      </c>
      <c r="O5">
        <f t="shared" si="2"/>
        <v>102030.94452656136</v>
      </c>
      <c r="P5">
        <f t="shared" si="2"/>
        <v>122029.0096537674</v>
      </c>
      <c r="Q5">
        <f t="shared" si="2"/>
        <v>147655.10168105856</v>
      </c>
      <c r="R5">
        <f t="shared" si="2"/>
        <v>180729.84445761569</v>
      </c>
      <c r="S5">
        <f t="shared" si="2"/>
        <v>223743.54743852821</v>
      </c>
      <c r="T5">
        <f t="shared" si="1"/>
        <v>280126.92139303731</v>
      </c>
      <c r="U5">
        <f t="shared" si="1"/>
        <v>354640.6824835852</v>
      </c>
      <c r="V5">
        <f t="shared" si="1"/>
        <v>453940.07357898908</v>
      </c>
      <c r="W5">
        <f t="shared" si="1"/>
        <v>587398.45521121193</v>
      </c>
      <c r="X5">
        <f t="shared" si="1"/>
        <v>768317.17941626522</v>
      </c>
      <c r="Y5">
        <f t="shared" si="1"/>
        <v>1015715.3111883027</v>
      </c>
      <c r="Z5">
        <f t="shared" si="1"/>
        <v>1356995.6557475724</v>
      </c>
      <c r="AA5">
        <f t="shared" si="1"/>
        <v>1831944.1352592227</v>
      </c>
      <c r="AB5">
        <f t="shared" si="1"/>
        <v>2498771.8004935798</v>
      </c>
      <c r="AC5">
        <f t="shared" si="1"/>
        <v>3443307.5410801531</v>
      </c>
      <c r="AD5">
        <f t="shared" si="1"/>
        <v>4793084.0971835731</v>
      </c>
      <c r="AE5">
        <f t="shared" si="1"/>
        <v>6739076.2406401038</v>
      </c>
      <c r="AF5">
        <f t="shared" si="1"/>
        <v>9569488.2617089469</v>
      </c>
    </row>
    <row r="6" spans="1:32" x14ac:dyDescent="0.2">
      <c r="A6" t="s">
        <v>17</v>
      </c>
      <c r="B6" s="11">
        <f>'Population Demographic'!D7</f>
        <v>97250.074999999997</v>
      </c>
      <c r="C6" s="11">
        <f>'Population Demographic'!E7</f>
        <v>98623.395000000004</v>
      </c>
      <c r="D6">
        <f t="shared" si="2"/>
        <v>101384.85006</v>
      </c>
      <c r="E6">
        <f t="shared" si="2"/>
        <v>105643.01376252</v>
      </c>
      <c r="F6">
        <f t="shared" si="2"/>
        <v>111559.02253322113</v>
      </c>
      <c r="G6">
        <f t="shared" si="2"/>
        <v>119368.1541105466</v>
      </c>
      <c r="H6">
        <f t="shared" si="2"/>
        <v>129395.07905583252</v>
      </c>
      <c r="I6">
        <f t="shared" si="2"/>
        <v>142075.79680330411</v>
      </c>
      <c r="J6">
        <f t="shared" si="2"/>
        <v>157988.28604527417</v>
      </c>
      <c r="K6">
        <f t="shared" si="2"/>
        <v>177894.81008697872</v>
      </c>
      <c r="L6">
        <f t="shared" si="2"/>
        <v>202800.08349915573</v>
      </c>
      <c r="M6">
        <f t="shared" si="2"/>
        <v>234031.29635802572</v>
      </c>
      <c r="N6">
        <f t="shared" si="2"/>
        <v>273348.55414617405</v>
      </c>
      <c r="O6">
        <f t="shared" si="2"/>
        <v>323097.99100077775</v>
      </c>
      <c r="P6">
        <f t="shared" si="2"/>
        <v>386425.19723693019</v>
      </c>
      <c r="Q6">
        <f t="shared" si="2"/>
        <v>467574.48865668557</v>
      </c>
      <c r="R6">
        <f t="shared" si="2"/>
        <v>572311.17411578319</v>
      </c>
      <c r="S6">
        <f t="shared" si="2"/>
        <v>708521.23355533963</v>
      </c>
      <c r="T6">
        <f t="shared" si="1"/>
        <v>887068.58441128524</v>
      </c>
      <c r="U6">
        <f t="shared" si="1"/>
        <v>1123028.8278646872</v>
      </c>
      <c r="V6">
        <f t="shared" si="1"/>
        <v>1437476.8996667997</v>
      </c>
      <c r="W6">
        <f t="shared" si="1"/>
        <v>1860095.1081688388</v>
      </c>
      <c r="X6">
        <f t="shared" si="1"/>
        <v>2433004.401484841</v>
      </c>
      <c r="Y6">
        <f t="shared" si="1"/>
        <v>3216431.8187629599</v>
      </c>
      <c r="Z6">
        <f t="shared" si="1"/>
        <v>4297152.9098673146</v>
      </c>
      <c r="AA6">
        <f t="shared" si="1"/>
        <v>5801156.4283208745</v>
      </c>
      <c r="AB6">
        <f t="shared" si="1"/>
        <v>7912777.3682296723</v>
      </c>
      <c r="AC6">
        <f t="shared" si="1"/>
        <v>10903807.213420488</v>
      </c>
      <c r="AD6">
        <f t="shared" si="1"/>
        <v>15178099.64108132</v>
      </c>
      <c r="AE6">
        <f t="shared" si="1"/>
        <v>21340408.095360335</v>
      </c>
      <c r="AF6">
        <f t="shared" si="1"/>
        <v>30303379.495411675</v>
      </c>
    </row>
    <row r="7" spans="1:32" x14ac:dyDescent="0.2">
      <c r="A7" t="s">
        <v>18</v>
      </c>
      <c r="B7" s="11">
        <f>'Population Demographic'!D8</f>
        <v>5118.4250000000002</v>
      </c>
      <c r="C7" s="11">
        <f>'Population Demographic'!E8</f>
        <v>5190.7049999999999</v>
      </c>
      <c r="D7">
        <f t="shared" si="2"/>
        <v>5336.0447400000003</v>
      </c>
      <c r="E7">
        <f t="shared" si="2"/>
        <v>5560.1586190799999</v>
      </c>
      <c r="F7">
        <f t="shared" si="2"/>
        <v>5871.5275017484801</v>
      </c>
      <c r="G7">
        <f t="shared" si="2"/>
        <v>6282.5344268708741</v>
      </c>
      <c r="H7">
        <f t="shared" si="2"/>
        <v>6810.2673187280279</v>
      </c>
      <c r="I7">
        <f t="shared" si="2"/>
        <v>7477.6735159633745</v>
      </c>
      <c r="J7">
        <f t="shared" si="2"/>
        <v>8315.1729497512715</v>
      </c>
      <c r="K7">
        <f t="shared" si="2"/>
        <v>9362.8847414199317</v>
      </c>
      <c r="L7">
        <f t="shared" si="2"/>
        <v>10673.688605218722</v>
      </c>
      <c r="M7">
        <f t="shared" si="2"/>
        <v>12317.436650422405</v>
      </c>
      <c r="N7">
        <f t="shared" si="2"/>
        <v>14386.76600769337</v>
      </c>
      <c r="O7">
        <f t="shared" si="2"/>
        <v>17005.157421093565</v>
      </c>
      <c r="P7">
        <f t="shared" si="2"/>
        <v>20338.168275627904</v>
      </c>
      <c r="Q7">
        <f t="shared" si="2"/>
        <v>24609.183613509762</v>
      </c>
      <c r="R7">
        <f t="shared" si="2"/>
        <v>30121.64074293595</v>
      </c>
      <c r="S7">
        <f t="shared" si="2"/>
        <v>37290.591239754707</v>
      </c>
      <c r="T7">
        <f t="shared" si="1"/>
        <v>46687.82023217289</v>
      </c>
      <c r="U7">
        <f t="shared" si="1"/>
        <v>59106.780413930879</v>
      </c>
      <c r="V7">
        <f t="shared" si="1"/>
        <v>75656.678929831527</v>
      </c>
      <c r="W7">
        <f t="shared" si="1"/>
        <v>97899.742535201993</v>
      </c>
      <c r="X7">
        <f t="shared" si="1"/>
        <v>128052.86323604421</v>
      </c>
      <c r="Y7">
        <f t="shared" si="1"/>
        <v>169285.88519805044</v>
      </c>
      <c r="Z7">
        <f t="shared" si="1"/>
        <v>226165.94262459539</v>
      </c>
      <c r="AA7">
        <f t="shared" si="1"/>
        <v>305324.02254320378</v>
      </c>
      <c r="AB7">
        <f t="shared" si="1"/>
        <v>416461.96674892999</v>
      </c>
      <c r="AC7">
        <f t="shared" si="1"/>
        <v>573884.59018002555</v>
      </c>
      <c r="AD7">
        <f t="shared" si="1"/>
        <v>798847.34953059559</v>
      </c>
      <c r="AE7">
        <f t="shared" si="1"/>
        <v>1123179.3734400175</v>
      </c>
      <c r="AF7">
        <f t="shared" si="1"/>
        <v>1594914.7102848249</v>
      </c>
    </row>
    <row r="8" spans="1:32" x14ac:dyDescent="0.2">
      <c r="A8" t="s">
        <v>19</v>
      </c>
      <c r="B8" s="11">
        <f>'Population Demographic'!D9</f>
        <v>107486.925</v>
      </c>
      <c r="C8" s="11">
        <f>'Population Demographic'!E9</f>
        <v>109004.80500000001</v>
      </c>
      <c r="D8">
        <f t="shared" si="2"/>
        <v>112056.93954000001</v>
      </c>
      <c r="E8">
        <f t="shared" si="2"/>
        <v>116763.33100068</v>
      </c>
      <c r="F8">
        <f t="shared" si="2"/>
        <v>123302.07753671808</v>
      </c>
      <c r="G8">
        <f t="shared" si="2"/>
        <v>131933.22296428835</v>
      </c>
      <c r="H8">
        <f t="shared" si="2"/>
        <v>143015.61369328856</v>
      </c>
      <c r="I8">
        <f t="shared" si="2"/>
        <v>157031.14383523085</v>
      </c>
      <c r="J8">
        <f t="shared" si="2"/>
        <v>174618.63194477669</v>
      </c>
      <c r="K8">
        <f t="shared" si="2"/>
        <v>196620.57956981854</v>
      </c>
      <c r="L8">
        <f t="shared" si="2"/>
        <v>224147.46070959314</v>
      </c>
      <c r="M8">
        <f t="shared" si="2"/>
        <v>258666.16965887049</v>
      </c>
      <c r="N8">
        <f t="shared" si="2"/>
        <v>302122.08616156073</v>
      </c>
      <c r="O8">
        <f t="shared" si="2"/>
        <v>357108.30584296479</v>
      </c>
      <c r="P8">
        <f t="shared" si="2"/>
        <v>427101.53378818592</v>
      </c>
      <c r="Q8">
        <f t="shared" si="2"/>
        <v>516792.85588370496</v>
      </c>
      <c r="R8">
        <f t="shared" si="2"/>
        <v>632554.45560165483</v>
      </c>
      <c r="S8">
        <f t="shared" si="2"/>
        <v>783102.41603484866</v>
      </c>
      <c r="T8">
        <f t="shared" si="1"/>
        <v>980444.22487563058</v>
      </c>
      <c r="U8">
        <f t="shared" si="1"/>
        <v>1241242.3886925483</v>
      </c>
      <c r="V8">
        <f t="shared" si="1"/>
        <v>1588790.2575264617</v>
      </c>
      <c r="W8">
        <f t="shared" si="1"/>
        <v>2055894.5932392415</v>
      </c>
      <c r="X8">
        <f t="shared" si="1"/>
        <v>2689110.1279569278</v>
      </c>
      <c r="Y8">
        <f t="shared" si="1"/>
        <v>3555003.5891590584</v>
      </c>
      <c r="Z8">
        <f t="shared" si="1"/>
        <v>4749484.7951165019</v>
      </c>
      <c r="AA8">
        <f t="shared" si="1"/>
        <v>6411804.4734072778</v>
      </c>
      <c r="AB8">
        <f t="shared" si="1"/>
        <v>8745701.3017275259</v>
      </c>
      <c r="AC8">
        <f t="shared" si="1"/>
        <v>12051576.393780531</v>
      </c>
      <c r="AD8">
        <f t="shared" si="1"/>
        <v>16775794.3401425</v>
      </c>
      <c r="AE8">
        <f t="shared" si="1"/>
        <v>23586766.842240356</v>
      </c>
      <c r="AF8">
        <f t="shared" si="1"/>
        <v>33493208.915981308</v>
      </c>
    </row>
    <row r="9" spans="1:32" x14ac:dyDescent="0.2">
      <c r="A9" t="s">
        <v>20</v>
      </c>
      <c r="B9" s="11">
        <f>'Population Demographic'!D10</f>
        <v>3245081.45</v>
      </c>
      <c r="C9" s="11">
        <f>'Population Demographic'!E10</f>
        <v>3290906.97</v>
      </c>
      <c r="D9">
        <f t="shared" si="2"/>
        <v>3383052.36516</v>
      </c>
      <c r="E9">
        <f t="shared" si="2"/>
        <v>3525140.5644967202</v>
      </c>
      <c r="F9">
        <f t="shared" si="2"/>
        <v>3722548.4361085366</v>
      </c>
      <c r="G9">
        <f t="shared" si="2"/>
        <v>3983126.8266361342</v>
      </c>
      <c r="H9">
        <f t="shared" si="2"/>
        <v>4317709.4800735693</v>
      </c>
      <c r="I9">
        <f t="shared" si="2"/>
        <v>4740845.0091207791</v>
      </c>
      <c r="J9">
        <f t="shared" si="2"/>
        <v>5271819.6501423065</v>
      </c>
      <c r="K9">
        <f t="shared" si="2"/>
        <v>5936068.926060237</v>
      </c>
      <c r="L9">
        <f t="shared" si="2"/>
        <v>6767118.5757086705</v>
      </c>
      <c r="M9">
        <f t="shared" si="2"/>
        <v>7809254.8363678055</v>
      </c>
      <c r="N9">
        <f t="shared" si="2"/>
        <v>9121209.6488775965</v>
      </c>
      <c r="O9">
        <f t="shared" si="2"/>
        <v>10781269.804973319</v>
      </c>
      <c r="P9">
        <f t="shared" si="2"/>
        <v>12894398.686748089</v>
      </c>
      <c r="Q9">
        <f t="shared" si="2"/>
        <v>15602222.410965187</v>
      </c>
      <c r="R9">
        <f t="shared" si="2"/>
        <v>19097120.231021389</v>
      </c>
      <c r="S9">
        <f t="shared" si="2"/>
        <v>23642234.846004479</v>
      </c>
      <c r="T9">
        <f t="shared" si="1"/>
        <v>29600078.027197607</v>
      </c>
      <c r="U9">
        <f t="shared" si="1"/>
        <v>37473698.782432169</v>
      </c>
      <c r="V9">
        <f t="shared" si="1"/>
        <v>47966334.441513173</v>
      </c>
      <c r="W9">
        <f t="shared" si="1"/>
        <v>62068436.767318048</v>
      </c>
      <c r="X9">
        <f t="shared" si="1"/>
        <v>81185515.291652009</v>
      </c>
      <c r="Y9">
        <f t="shared" si="1"/>
        <v>107327251.21556395</v>
      </c>
      <c r="Z9">
        <f t="shared" si="1"/>
        <v>143389207.62399346</v>
      </c>
      <c r="AA9">
        <f t="shared" si="1"/>
        <v>193575430.29239118</v>
      </c>
      <c r="AB9">
        <f t="shared" si="1"/>
        <v>264036886.91882157</v>
      </c>
      <c r="AC9">
        <f t="shared" si="1"/>
        <v>363842830.17413616</v>
      </c>
      <c r="AD9">
        <f t="shared" si="1"/>
        <v>506469219.60239756</v>
      </c>
      <c r="AE9">
        <f t="shared" si="1"/>
        <v>712095722.76097095</v>
      </c>
      <c r="AF9">
        <f t="shared" si="1"/>
        <v>1011175926.3205788</v>
      </c>
    </row>
    <row r="10" spans="1:32" x14ac:dyDescent="0.2">
      <c r="A10" t="s">
        <v>21</v>
      </c>
      <c r="B10" s="11">
        <f>'Population Demographic'!D11</f>
        <v>327579.2</v>
      </c>
      <c r="C10" s="11">
        <f>'Population Demographic'!E11</f>
        <v>332205.12</v>
      </c>
      <c r="D10">
        <f t="shared" si="2"/>
        <v>341506.86336000002</v>
      </c>
      <c r="E10">
        <f t="shared" si="2"/>
        <v>355850.15162111999</v>
      </c>
      <c r="F10">
        <f t="shared" si="2"/>
        <v>375777.76011190272</v>
      </c>
      <c r="G10">
        <f t="shared" si="2"/>
        <v>402082.20331973594</v>
      </c>
      <c r="H10">
        <f t="shared" si="2"/>
        <v>435857.10839859379</v>
      </c>
      <c r="I10">
        <f t="shared" si="2"/>
        <v>478571.10502165597</v>
      </c>
      <c r="J10">
        <f t="shared" si="2"/>
        <v>532171.06878408138</v>
      </c>
      <c r="K10">
        <f t="shared" si="2"/>
        <v>599224.62345087563</v>
      </c>
      <c r="L10">
        <f t="shared" si="2"/>
        <v>683116.0707339982</v>
      </c>
      <c r="M10">
        <f t="shared" si="2"/>
        <v>788315.94562703394</v>
      </c>
      <c r="N10">
        <f t="shared" si="2"/>
        <v>920753.02449237567</v>
      </c>
      <c r="O10">
        <f t="shared" si="2"/>
        <v>1088330.0749499882</v>
      </c>
      <c r="P10">
        <f t="shared" si="2"/>
        <v>1301642.7696401859</v>
      </c>
      <c r="Q10">
        <f t="shared" si="2"/>
        <v>1574987.7512646248</v>
      </c>
      <c r="R10">
        <f t="shared" si="2"/>
        <v>1927785.0075479008</v>
      </c>
      <c r="S10">
        <f t="shared" si="2"/>
        <v>2386597.8393443013</v>
      </c>
      <c r="T10">
        <f t="shared" si="1"/>
        <v>2988020.4948590649</v>
      </c>
      <c r="U10">
        <f t="shared" si="1"/>
        <v>3782833.9464915763</v>
      </c>
      <c r="V10">
        <f t="shared" si="1"/>
        <v>4842027.4515092177</v>
      </c>
      <c r="W10">
        <f t="shared" si="1"/>
        <v>6265583.5222529275</v>
      </c>
      <c r="X10">
        <f t="shared" si="1"/>
        <v>8195383.2471068297</v>
      </c>
      <c r="Y10">
        <f t="shared" si="1"/>
        <v>10834296.652675228</v>
      </c>
      <c r="Z10">
        <f t="shared" si="1"/>
        <v>14474620.327974105</v>
      </c>
      <c r="AA10">
        <f t="shared" si="1"/>
        <v>19540737.442765042</v>
      </c>
      <c r="AB10">
        <f t="shared" si="1"/>
        <v>26653565.871931519</v>
      </c>
      <c r="AC10">
        <f t="shared" si="1"/>
        <v>36728613.771521635</v>
      </c>
      <c r="AD10">
        <f t="shared" si="1"/>
        <v>51126230.369958118</v>
      </c>
      <c r="AE10">
        <f t="shared" si="1"/>
        <v>71883479.900161117</v>
      </c>
      <c r="AF10">
        <f t="shared" si="1"/>
        <v>102074541.4582288</v>
      </c>
    </row>
    <row r="11" spans="1:32" x14ac:dyDescent="0.2">
      <c r="A11" t="s">
        <v>31</v>
      </c>
      <c r="B11" s="11">
        <f>'Population Demographic'!D12</f>
        <v>4790845.8</v>
      </c>
      <c r="C11" s="11">
        <f>'Population Demographic'!E12</f>
        <v>4858499.88</v>
      </c>
      <c r="D11">
        <f t="shared" si="2"/>
        <v>4994537.8766399994</v>
      </c>
      <c r="E11">
        <f t="shared" si="2"/>
        <v>5204308.4674588796</v>
      </c>
      <c r="F11">
        <f t="shared" si="2"/>
        <v>5495749.7416365771</v>
      </c>
      <c r="G11">
        <f t="shared" si="2"/>
        <v>5880452.2235511374</v>
      </c>
      <c r="H11">
        <f t="shared" si="2"/>
        <v>6374410.210329433</v>
      </c>
      <c r="I11">
        <f t="shared" si="2"/>
        <v>6999102.4109417172</v>
      </c>
      <c r="J11">
        <f t="shared" si="2"/>
        <v>7783001.8809671896</v>
      </c>
      <c r="K11">
        <f t="shared" si="2"/>
        <v>8763660.1179690547</v>
      </c>
      <c r="L11">
        <f t="shared" si="2"/>
        <v>9990572.5344847217</v>
      </c>
      <c r="M11">
        <f t="shared" si="2"/>
        <v>11529120.704795368</v>
      </c>
      <c r="N11">
        <f t="shared" si="2"/>
        <v>13466012.98320099</v>
      </c>
      <c r="O11">
        <f t="shared" si="2"/>
        <v>15916827.34614357</v>
      </c>
      <c r="P11">
        <f t="shared" si="2"/>
        <v>19036525.505987711</v>
      </c>
      <c r="Q11">
        <f t="shared" si="2"/>
        <v>23034195.862245131</v>
      </c>
      <c r="R11">
        <f t="shared" si="2"/>
        <v>28193855.735388041</v>
      </c>
      <c r="S11">
        <f t="shared" si="2"/>
        <v>34903993.400410391</v>
      </c>
      <c r="T11">
        <f t="shared" si="1"/>
        <v>43699799.737313807</v>
      </c>
      <c r="U11">
        <f t="shared" si="1"/>
        <v>55323946.467439279</v>
      </c>
      <c r="V11">
        <f t="shared" si="1"/>
        <v>70814651.478322282</v>
      </c>
      <c r="W11">
        <f t="shared" si="1"/>
        <v>91634159.012949035</v>
      </c>
      <c r="X11">
        <f t="shared" si="1"/>
        <v>119857479.98893735</v>
      </c>
      <c r="Y11">
        <f t="shared" si="1"/>
        <v>158451588.54537517</v>
      </c>
      <c r="Z11">
        <f t="shared" si="1"/>
        <v>211691322.29662123</v>
      </c>
      <c r="AA11">
        <f t="shared" si="1"/>
        <v>285783285.10043865</v>
      </c>
      <c r="AB11">
        <f t="shared" si="1"/>
        <v>389808400.87699831</v>
      </c>
      <c r="AC11">
        <f t="shared" si="1"/>
        <v>537155976.40850365</v>
      </c>
      <c r="AD11">
        <f t="shared" si="1"/>
        <v>747721119.16063714</v>
      </c>
      <c r="AE11">
        <f t="shared" si="1"/>
        <v>1051295893.5398558</v>
      </c>
      <c r="AF11">
        <f t="shared" si="1"/>
        <v>1492840168.8265953</v>
      </c>
    </row>
    <row r="12" spans="1:32" x14ac:dyDescent="0.2">
      <c r="A12" t="s">
        <v>25</v>
      </c>
      <c r="B12" s="11">
        <f>'Population Demographic'!D16</f>
        <v>2487554.5499999998</v>
      </c>
      <c r="C12" s="11">
        <f>'Population Demographic'!E16</f>
        <v>2522682.63</v>
      </c>
      <c r="D12">
        <f t="shared" si="2"/>
        <v>2593317.74364</v>
      </c>
      <c r="E12">
        <f t="shared" si="2"/>
        <v>2702237.0888728802</v>
      </c>
      <c r="F12">
        <f t="shared" si="2"/>
        <v>2853562.3658497613</v>
      </c>
      <c r="G12">
        <f t="shared" si="2"/>
        <v>3053311.7314592446</v>
      </c>
      <c r="H12">
        <f t="shared" si="2"/>
        <v>3309789.9169018213</v>
      </c>
      <c r="I12">
        <f t="shared" si="2"/>
        <v>3634149.3287581997</v>
      </c>
      <c r="J12">
        <f t="shared" si="2"/>
        <v>4041174.0535791181</v>
      </c>
      <c r="K12">
        <f t="shared" si="2"/>
        <v>4550361.984330087</v>
      </c>
      <c r="L12">
        <f t="shared" si="2"/>
        <v>5187412.6621362995</v>
      </c>
      <c r="M12">
        <f t="shared" si="2"/>
        <v>5986274.21210529</v>
      </c>
      <c r="N12">
        <f t="shared" si="2"/>
        <v>6991968.2797389785</v>
      </c>
      <c r="O12">
        <f t="shared" si="2"/>
        <v>8264506.5066514723</v>
      </c>
      <c r="P12">
        <f t="shared" si="2"/>
        <v>9884349.7819551602</v>
      </c>
      <c r="Q12">
        <f t="shared" si="2"/>
        <v>11960063.236165743</v>
      </c>
      <c r="R12">
        <f t="shared" si="2"/>
        <v>14639117.401066869</v>
      </c>
      <c r="S12">
        <f t="shared" si="2"/>
        <v>18123227.342520785</v>
      </c>
      <c r="T12">
        <f t="shared" si="1"/>
        <v>22690280.632836021</v>
      </c>
      <c r="U12">
        <f t="shared" si="1"/>
        <v>28725895.281170402</v>
      </c>
      <c r="V12">
        <f t="shared" si="1"/>
        <v>36769145.959898114</v>
      </c>
      <c r="W12">
        <f t="shared" si="1"/>
        <v>47579274.872108161</v>
      </c>
      <c r="X12">
        <f t="shared" si="1"/>
        <v>62233691.532717474</v>
      </c>
      <c r="Y12">
        <f t="shared" si="1"/>
        <v>82272940.2062525</v>
      </c>
      <c r="Z12">
        <f t="shared" si="1"/>
        <v>109916648.11555335</v>
      </c>
      <c r="AA12">
        <f t="shared" si="1"/>
        <v>148387474.95599702</v>
      </c>
      <c r="AB12">
        <f t="shared" si="1"/>
        <v>202400515.83997995</v>
      </c>
      <c r="AC12">
        <f t="shared" si="1"/>
        <v>278907910.82749236</v>
      </c>
      <c r="AD12">
        <f t="shared" si="1"/>
        <v>388239811.87186933</v>
      </c>
      <c r="AE12">
        <f t="shared" si="1"/>
        <v>545865175.49184823</v>
      </c>
      <c r="AF12">
        <f t="shared" si="1"/>
        <v>775128549.19842446</v>
      </c>
    </row>
    <row r="13" spans="1:32" x14ac:dyDescent="0.2">
      <c r="A13" t="s">
        <v>26</v>
      </c>
      <c r="B13" s="11">
        <f>'Population Demographic'!D17</f>
        <v>2630870.4500000002</v>
      </c>
      <c r="C13" s="11">
        <f>'Population Demographic'!E17</f>
        <v>2668022.37</v>
      </c>
      <c r="D13">
        <f t="shared" si="2"/>
        <v>2742726.9963600002</v>
      </c>
      <c r="E13">
        <f t="shared" si="2"/>
        <v>2857921.5302071203</v>
      </c>
      <c r="F13">
        <f t="shared" si="2"/>
        <v>3017965.1358987191</v>
      </c>
      <c r="G13">
        <f t="shared" si="2"/>
        <v>3229222.6954116295</v>
      </c>
      <c r="H13">
        <f t="shared" si="2"/>
        <v>3500477.4018262066</v>
      </c>
      <c r="I13">
        <f t="shared" si="2"/>
        <v>3843524.1872051749</v>
      </c>
      <c r="J13">
        <f t="shared" si="2"/>
        <v>4273998.8961721547</v>
      </c>
      <c r="K13">
        <f t="shared" si="2"/>
        <v>4812522.7570898458</v>
      </c>
      <c r="L13">
        <f t="shared" si="2"/>
        <v>5486275.9430824239</v>
      </c>
      <c r="M13">
        <f t="shared" si="2"/>
        <v>6331162.4383171173</v>
      </c>
      <c r="N13">
        <f t="shared" si="2"/>
        <v>7394797.7279543933</v>
      </c>
      <c r="O13">
        <f t="shared" si="2"/>
        <v>8740650.9144420922</v>
      </c>
      <c r="P13">
        <f t="shared" si="2"/>
        <v>10453818.493672742</v>
      </c>
      <c r="Q13">
        <f t="shared" si="2"/>
        <v>12649120.377344018</v>
      </c>
      <c r="R13">
        <f t="shared" si="2"/>
        <v>15482523.341869079</v>
      </c>
      <c r="S13">
        <f t="shared" si="2"/>
        <v>19167363.897233918</v>
      </c>
      <c r="T13">
        <f t="shared" si="1"/>
        <v>23997539.599336866</v>
      </c>
      <c r="U13">
        <f t="shared" si="1"/>
        <v>30380885.132760473</v>
      </c>
      <c r="V13">
        <f t="shared" si="1"/>
        <v>38887532.969933406</v>
      </c>
      <c r="W13">
        <f t="shared" si="1"/>
        <v>50320467.663093828</v>
      </c>
      <c r="X13">
        <f t="shared" si="1"/>
        <v>65819171.703326724</v>
      </c>
      <c r="Y13">
        <f t="shared" si="1"/>
        <v>87012944.991797924</v>
      </c>
      <c r="Z13">
        <f t="shared" si="1"/>
        <v>116249294.50904202</v>
      </c>
      <c r="AA13">
        <f t="shared" si="1"/>
        <v>156936547.58720672</v>
      </c>
      <c r="AB13">
        <f t="shared" si="1"/>
        <v>214061450.90894997</v>
      </c>
      <c r="AC13">
        <f t="shared" si="1"/>
        <v>294976679.35253304</v>
      </c>
      <c r="AD13">
        <f t="shared" si="1"/>
        <v>410607537.65872598</v>
      </c>
      <c r="AE13">
        <f t="shared" si="1"/>
        <v>577314197.94816875</v>
      </c>
      <c r="AF13">
        <f t="shared" si="1"/>
        <v>819786161.08639967</v>
      </c>
    </row>
    <row r="15" spans="1:32" x14ac:dyDescent="0.2">
      <c r="A15" t="s">
        <v>155</v>
      </c>
      <c r="B15">
        <f>((SUMIFS(B19:AY19,B18:AY18,About!B1)))</f>
        <v>1.4E-2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21264.553663288796</v>
      </c>
      <c r="C3">
        <f>C15*('Population Forecast'!C12/'Population Forecast'!C34)</f>
        <v>21671.481056074172</v>
      </c>
      <c r="D3">
        <f>D15*('Population Forecast'!D12/'Population Forecast'!D34)</f>
        <v>22395.872089469216</v>
      </c>
      <c r="E3">
        <f>E15*('Population Forecast'!E12/'Population Forecast'!E34)</f>
        <v>23470.192915743231</v>
      </c>
      <c r="F3">
        <f>F15*('Population Forecast'!F12/'Population Forecast'!F34)</f>
        <v>24938.116564955926</v>
      </c>
      <c r="G3">
        <f>G15*('Population Forecast'!G12/'Population Forecast'!G34)</f>
        <v>26862.397838442717</v>
      </c>
      <c r="H3">
        <f>H15*('Population Forecast'!H12/'Population Forecast'!H34)</f>
        <v>29326.931678747929</v>
      </c>
      <c r="I3">
        <f>I15*('Population Forecast'!I12/'Population Forecast'!I34)</f>
        <v>32446.98175810399</v>
      </c>
      <c r="J3">
        <f>J15*('Population Forecast'!J12/'Population Forecast'!J34)</f>
        <v>36373.580536724156</v>
      </c>
      <c r="K3">
        <f>K15*('Population Forecast'!K12/'Population Forecast'!K34)</f>
        <v>41301.414537655714</v>
      </c>
      <c r="L3">
        <f>L15*('Population Forecast'!L12/'Population Forecast'!L34)</f>
        <v>47495.394398153847</v>
      </c>
      <c r="M3">
        <f>M15*('Population Forecast'!M12/'Population Forecast'!M34)</f>
        <v>55296.333003704203</v>
      </c>
      <c r="N3">
        <f>N15*('Population Forecast'!N12/'Population Forecast'!N34)</f>
        <v>65163.930159225703</v>
      </c>
      <c r="O3">
        <f>O15*('Population Forecast'!O12/'Population Forecast'!O34)</f>
        <v>77707.312383926183</v>
      </c>
      <c r="P3">
        <f>P15*('Population Forecast'!P12/'Population Forecast'!P34)</f>
        <v>93748.465595952075</v>
      </c>
      <c r="Q3">
        <f>Q15*('Population Forecast'!Q12/'Population Forecast'!Q34)</f>
        <v>114396.67520315554</v>
      </c>
      <c r="R3">
        <f>R15*('Population Forecast'!R12/'Population Forecast'!R34)</f>
        <v>141156.32965329968</v>
      </c>
      <c r="S3">
        <f>S15*('Population Forecast'!S12/'Population Forecast'!S34)</f>
        <v>176090.27821598752</v>
      </c>
      <c r="T3">
        <f>T15*('Population Forecast'!T12/'Population Forecast'!T34)</f>
        <v>222018.45078305912</v>
      </c>
      <c r="U3">
        <f>U15*('Population Forecast'!U12/'Population Forecast'!U34)</f>
        <v>282881.70917070081</v>
      </c>
      <c r="V3">
        <f>V15*('Population Forecast'!V12/'Population Forecast'!V34)</f>
        <v>364148.1856856104</v>
      </c>
      <c r="W3">
        <f>W15*('Population Forecast'!W12/'Population Forecast'!W34)</f>
        <v>473532.32512360287</v>
      </c>
      <c r="X3">
        <f>X15*('Population Forecast'!X12/'Population Forecast'!X34)</f>
        <v>621946.81607157644</v>
      </c>
      <c r="Y3">
        <f>Y15*('Population Forecast'!Y12/'Population Forecast'!Y34)</f>
        <v>824990.06885250274</v>
      </c>
      <c r="Z3">
        <f>Z15*('Population Forecast'!Z12/'Population Forecast'!Z34)</f>
        <v>1104849.337107907</v>
      </c>
      <c r="AA3">
        <f>AA15*('Population Forecast'!AA12/'Population Forecast'!AA34)</f>
        <v>1493834.5735998352</v>
      </c>
      <c r="AB3">
        <f>AB15*('Population Forecast'!AB12/'Population Forecast'!AB34)</f>
        <v>2038884.4559156697</v>
      </c>
      <c r="AC3">
        <f>AC15*('Population Forecast'!AC12/'Population Forecast'!AC34)</f>
        <v>2809583.2030431787</v>
      </c>
      <c r="AD3">
        <f>AD15*('Population Forecast'!AD12/'Population Forecast'!AD34)</f>
        <v>3907849.6822450724</v>
      </c>
      <c r="AE3">
        <f>AE15*('Population Forecast'!AE12/'Population Forecast'!AE34)</f>
        <v>5485461.2091981201</v>
      </c>
      <c r="AF3">
        <f>AF15*('Population Forecast'!AF12/'Population Forecast'!AF34)</f>
        <v>7770858.2598497784</v>
      </c>
    </row>
    <row r="4" spans="1:32" x14ac:dyDescent="0.2">
      <c r="A4" t="s">
        <v>26</v>
      </c>
      <c r="B4">
        <f>B16*('Population Forecast'!B13/'Population Forecast'!B35)</f>
        <v>21061.780512497084</v>
      </c>
      <c r="C4">
        <f>C16*('Population Forecast'!C13/'Population Forecast'!C35)</f>
        <v>21398.510278767604</v>
      </c>
      <c r="D4">
        <f>D16*('Population Forecast'!D13/'Population Forecast'!D35)</f>
        <v>22054.542110525377</v>
      </c>
      <c r="E4">
        <f>E16*('Population Forecast'!E13/'Population Forecast'!E35)</f>
        <v>23060.30413154688</v>
      </c>
      <c r="F4">
        <f>F16*('Population Forecast'!F13/'Population Forecast'!F35)</f>
        <v>24460.509820712723</v>
      </c>
      <c r="G4">
        <f>G16*('Population Forecast'!G13/'Population Forecast'!G35)</f>
        <v>26316.610701864221</v>
      </c>
      <c r="H4">
        <f>H16*('Population Forecast'!H13/'Population Forecast'!H35)</f>
        <v>28713.460543300836</v>
      </c>
      <c r="I4">
        <f>I16*('Population Forecast'!I13/'Population Forecast'!I35)</f>
        <v>31768.261809826388</v>
      </c>
      <c r="J4">
        <f>J16*('Population Forecast'!J13/'Population Forecast'!J35)</f>
        <v>35632.047756003914</v>
      </c>
      <c r="K4">
        <f>K16*('Population Forecast'!K13/'Population Forecast'!K35)</f>
        <v>40507.318770973106</v>
      </c>
      <c r="L4">
        <f>L16*('Population Forecast'!L13/'Population Forecast'!L35)</f>
        <v>46661.570437767652</v>
      </c>
      <c r="M4">
        <f>M16*('Population Forecast'!M13/'Population Forecast'!M35)</f>
        <v>54453.152781588768</v>
      </c>
      <c r="N4">
        <f>N16*('Population Forecast'!N13/'Population Forecast'!N35)</f>
        <v>64354.608882629953</v>
      </c>
      <c r="O4">
        <f>O16*('Population Forecast'!O13/'Population Forecast'!O35)</f>
        <v>77002.876999516302</v>
      </c>
      <c r="P4">
        <f>P16*('Population Forecast'!P13/'Population Forecast'!P35)</f>
        <v>93250.491120899052</v>
      </c>
      <c r="Q4">
        <f>Q16*('Population Forecast'!Q13/'Population Forecast'!Q35)</f>
        <v>114268.76679244652</v>
      </c>
      <c r="R4">
        <f>R16*('Population Forecast'!R13/'Population Forecast'!R35)</f>
        <v>141634.8474639667</v>
      </c>
      <c r="S4">
        <f>S16*('Population Forecast'!S13/'Population Forecast'!S35)</f>
        <v>177509.12431422502</v>
      </c>
      <c r="T4">
        <f>T16*('Population Forecast'!T13/'Population Forecast'!T35)</f>
        <v>224910.3103425364</v>
      </c>
      <c r="U4">
        <f>U16*('Population Forecast'!U13/'Population Forecast'!U35)</f>
        <v>287973.41890544666</v>
      </c>
      <c r="V4">
        <f>V16*('Population Forecast'!V13/'Population Forecast'!V35)</f>
        <v>372543.34983993985</v>
      </c>
      <c r="W4">
        <f>W16*('Population Forecast'!W13/'Population Forecast'!W35)</f>
        <v>486807.32559106057</v>
      </c>
      <c r="X4">
        <f>X16*('Population Forecast'!X13/'Population Forecast'!X35)</f>
        <v>642426.9691465192</v>
      </c>
      <c r="Y4">
        <f>Y16*('Population Forecast'!Y13/'Population Forecast'!Y35)</f>
        <v>856109.82148422382</v>
      </c>
      <c r="Z4">
        <f>Z16*('Population Forecast'!Z13/'Population Forecast'!Z35)</f>
        <v>1151666.689687571</v>
      </c>
      <c r="AA4">
        <f>AA16*('Population Forecast'!AA13/'Population Forecast'!AA35)</f>
        <v>1563524.7248045255</v>
      </c>
      <c r="AB4">
        <f>AB16*('Population Forecast'!AB13/'Population Forecast'!AB35)</f>
        <v>2141949.5738412035</v>
      </c>
      <c r="AC4">
        <f>AC16*('Population Forecast'!AC13/'Population Forecast'!AC35)</f>
        <v>2962543.8119170638</v>
      </c>
      <c r="AD4">
        <f>AD16*('Population Forecast'!AD13/'Population Forecast'!AD35)</f>
        <v>4134324.0741175506</v>
      </c>
      <c r="AE4">
        <f>AE16*('Population Forecast'!AE13/'Population Forecast'!AE35)</f>
        <v>5820470.714002871</v>
      </c>
      <c r="AF4">
        <f>AF16*('Population Forecast'!AF13/'Population Forecast'!AF35)</f>
        <v>8265939.974517351</v>
      </c>
    </row>
    <row r="5" spans="1:32" x14ac:dyDescent="0.2">
      <c r="A5" t="s">
        <v>28</v>
      </c>
      <c r="B5">
        <f>B17*('Population Forecast'!B3/'Population Forecast'!B24)</f>
        <v>31355.943879398474</v>
      </c>
      <c r="C5">
        <f>C17*('Population Forecast'!C3/'Population Forecast'!C24)</f>
        <v>31879.376611651798</v>
      </c>
      <c r="D5">
        <f>D17*('Population Forecast'!D3/'Population Forecast'!D24)</f>
        <v>32870.472173627466</v>
      </c>
      <c r="E5">
        <f>E17*('Population Forecast'!E3/'Population Forecast'!E24)</f>
        <v>34375.186342907007</v>
      </c>
      <c r="F5">
        <f>F17*('Population Forecast'!F3/'Population Forecast'!F24)</f>
        <v>36457.227070048553</v>
      </c>
      <c r="G5">
        <f>G17*('Population Forecast'!G3/'Population Forecast'!G24)</f>
        <v>39206.803969981898</v>
      </c>
      <c r="H5">
        <f>H17*('Population Forecast'!H3/'Population Forecast'!H24)</f>
        <v>42746.535502459745</v>
      </c>
      <c r="I5">
        <f>I17*('Population Forecast'!I3/'Population Forecast'!I24)</f>
        <v>47244.625678341843</v>
      </c>
      <c r="J5">
        <f>J17*('Population Forecast'!J3/'Population Forecast'!J24)</f>
        <v>52920.389168039816</v>
      </c>
      <c r="K5">
        <f>K17*('Population Forecast'!K3/'Population Forecast'!K24)</f>
        <v>60061.219935052068</v>
      </c>
      <c r="L5">
        <f>L17*('Population Forecast'!L3/'Population Forecast'!L24)</f>
        <v>69053.290872976053</v>
      </c>
      <c r="M5">
        <f>M17*('Population Forecast'!M3/'Population Forecast'!M24)</f>
        <v>80400.877501659168</v>
      </c>
      <c r="N5">
        <f>N17*('Population Forecast'!N3/'Population Forecast'!N24)</f>
        <v>94776.682441028388</v>
      </c>
      <c r="O5">
        <f>O17*('Population Forecast'!O3/'Population Forecast'!O24)</f>
        <v>113076.90003755307</v>
      </c>
      <c r="P5">
        <f>P17*('Population Forecast'!P3/'Population Forecast'!P24)</f>
        <v>136505.69454294568</v>
      </c>
      <c r="Q5">
        <f>Q17*('Population Forecast'!Q3/'Population Forecast'!Q24)</f>
        <v>166704.42992881907</v>
      </c>
      <c r="R5">
        <f>R17*('Population Forecast'!R3/'Population Forecast'!R24)</f>
        <v>205877.17400663716</v>
      </c>
      <c r="S5">
        <f>S17*('Population Forecast'!S3/'Population Forecast'!S24)</f>
        <v>257046.0756178755</v>
      </c>
      <c r="T5">
        <f>T17*('Population Forecast'!T3/'Population Forecast'!T24)</f>
        <v>324383.04058224743</v>
      </c>
      <c r="U5">
        <f>U17*('Population Forecast'!U3/'Population Forecast'!U24)</f>
        <v>413643.25587366818</v>
      </c>
      <c r="V5">
        <f>V17*('Population Forecast'!V3/'Population Forecast'!V24)</f>
        <v>532862.07742251211</v>
      </c>
      <c r="W5">
        <f>W17*('Population Forecast'!W3/'Population Forecast'!W24)</f>
        <v>693317.49650518678</v>
      </c>
      <c r="X5">
        <f>X17*('Population Forecast'!X3/'Population Forecast'!X24)</f>
        <v>911005.20465759188</v>
      </c>
      <c r="Y5">
        <f>Y17*('Population Forecast'!Y3/'Population Forecast'!Y24)</f>
        <v>1208765.0548270668</v>
      </c>
      <c r="Z5">
        <f>Z17*('Population Forecast'!Z3/'Population Forecast'!Z24)</f>
        <v>1618949.9644494264</v>
      </c>
      <c r="AA5">
        <f>AA17*('Population Forecast'!AA3/'Population Forecast'!AA24)</f>
        <v>2188407.5669402061</v>
      </c>
      <c r="AB5">
        <f>AB17*('Population Forecast'!AB3/'Population Forecast'!AB24)</f>
        <v>2985293.2808089075</v>
      </c>
      <c r="AC5">
        <f>AC17*('Population Forecast'!AC3/'Population Forecast'!AC24)</f>
        <v>4111338.1414646157</v>
      </c>
      <c r="AD5">
        <f>AD17*('Population Forecast'!AD3/'Population Forecast'!AD24)</f>
        <v>5713428.647601692</v>
      </c>
      <c r="AE5">
        <f>AE17*('Population Forecast'!AE3/'Population Forecast'!AE24)</f>
        <v>8010423.0306382002</v>
      </c>
      <c r="AF5">
        <f>AF17*('Population Forecast'!AF3/'Population Forecast'!AF24)</f>
        <v>11330310.541803855</v>
      </c>
    </row>
    <row r="6" spans="1:32" x14ac:dyDescent="0.2">
      <c r="A6" t="s">
        <v>29</v>
      </c>
      <c r="B6">
        <f>B18*('Population Forecast'!B4/'Population Forecast'!B25)</f>
        <v>10191.751213190384</v>
      </c>
      <c r="C6">
        <f>C18*('Population Forecast'!C4/'Population Forecast'!C25)</f>
        <v>10364.149272249633</v>
      </c>
      <c r="D6">
        <f>D18*('Population Forecast'!D4/'Population Forecast'!D25)</f>
        <v>10690.95579992849</v>
      </c>
      <c r="E6">
        <f>E18*('Population Forecast'!E4/'Population Forecast'!E25)</f>
        <v>11186.553292235114</v>
      </c>
      <c r="F6">
        <f>F18*('Population Forecast'!F4/'Population Forecast'!F25)</f>
        <v>11871.241398691918</v>
      </c>
      <c r="G6">
        <f>G18*('Population Forecast'!G4/'Population Forecast'!G25)</f>
        <v>12772.982172667998</v>
      </c>
      <c r="H6">
        <f>H18*('Population Forecast'!H4/'Population Forecast'!H25)</f>
        <v>13933.698127349531</v>
      </c>
      <c r="I6">
        <f>I18*('Population Forecast'!I4/'Population Forecast'!I25)</f>
        <v>15406.907835837275</v>
      </c>
      <c r="J6">
        <f>J18*('Population Forecast'!J4/'Population Forecast'!J25)</f>
        <v>17261.580941772801</v>
      </c>
      <c r="K6">
        <f>K18*('Population Forecast'!K4/'Population Forecast'!K25)</f>
        <v>19596.110115186075</v>
      </c>
      <c r="L6">
        <f>L18*('Population Forecast'!L4/'Population Forecast'!L25)</f>
        <v>22536.073655661516</v>
      </c>
      <c r="M6">
        <f>M18*('Population Forecast'!M4/'Population Forecast'!M25)</f>
        <v>26248.270290503096</v>
      </c>
      <c r="N6">
        <f>N18*('Population Forecast'!N4/'Population Forecast'!N25)</f>
        <v>30961.102127002694</v>
      </c>
      <c r="O6">
        <f>O18*('Population Forecast'!O4/'Population Forecast'!O25)</f>
        <v>36970.692560524229</v>
      </c>
      <c r="P6">
        <f>P18*('Population Forecast'!P4/'Population Forecast'!P25)</f>
        <v>44690.91248371156</v>
      </c>
      <c r="Q6">
        <f>Q18*('Population Forecast'!Q4/'Population Forecast'!Q25)</f>
        <v>54665.606266630879</v>
      </c>
      <c r="R6">
        <f>R18*('Population Forecast'!R4/'Population Forecast'!R25)</f>
        <v>67658.813493248585</v>
      </c>
      <c r="S6">
        <f>S18*('Population Forecast'!S4/'Population Forecast'!S25)</f>
        <v>84702.162420757653</v>
      </c>
      <c r="T6">
        <f>T18*('Population Forecast'!T4/'Population Forecast'!T25)</f>
        <v>107224.44125565609</v>
      </c>
      <c r="U6">
        <f>U18*('Population Forecast'!U4/'Population Forecast'!U25)</f>
        <v>137240.07865130575</v>
      </c>
      <c r="V6">
        <f>V18*('Population Forecast'!V4/'Population Forecast'!V25)</f>
        <v>177560.2602315495</v>
      </c>
      <c r="W6">
        <f>W18*('Population Forecast'!W4/'Population Forecast'!W25)</f>
        <v>232171.68009333394</v>
      </c>
      <c r="X6">
        <f>X18*('Population Forecast'!X4/'Population Forecast'!X25)</f>
        <v>306742.01565831917</v>
      </c>
      <c r="Y6">
        <f>Y18*('Population Forecast'!Y4/'Population Forecast'!Y25)</f>
        <v>409373.31966458686</v>
      </c>
      <c r="Z6">
        <f>Z18*('Population Forecast'!Z4/'Population Forecast'!Z25)</f>
        <v>551827.17395974544</v>
      </c>
      <c r="AA6">
        <f>AA18*('Population Forecast'!AA4/'Population Forecast'!AA25)</f>
        <v>751215.08474266413</v>
      </c>
      <c r="AB6">
        <f>AB18*('Population Forecast'!AB4/'Population Forecast'!AB25)</f>
        <v>1032358.5904991982</v>
      </c>
      <c r="AC6">
        <f>AC18*('Population Forecast'!AC4/'Population Forecast'!AC25)</f>
        <v>1432404.0520728326</v>
      </c>
      <c r="AD6">
        <f>AD18*('Population Forecast'!AD4/'Population Forecast'!AD25)</f>
        <v>2006387.1852110645</v>
      </c>
      <c r="AE6">
        <f>AE18*('Population Forecast'!AE4/'Population Forecast'!AE25)</f>
        <v>2836113.898496171</v>
      </c>
      <c r="AF6">
        <f>AF18*('Population Forecast'!AF4/'Population Forecast'!AF25)</f>
        <v>4046155.1631803191</v>
      </c>
    </row>
    <row r="7" spans="1:32" x14ac:dyDescent="0.2">
      <c r="A7" t="s">
        <v>30</v>
      </c>
      <c r="B7">
        <f>B19*('Population Forecast'!B6/'Population Forecast'!B27)</f>
        <v>484.20616490322055</v>
      </c>
      <c r="C7">
        <f>C19*('Population Forecast'!C6/'Population Forecast'!C27)</f>
        <v>500.54419089657654</v>
      </c>
      <c r="D7">
        <f>D19*('Population Forecast'!D6/'Population Forecast'!D27)</f>
        <v>525.04898765751852</v>
      </c>
      <c r="E7">
        <f>E19*('Population Forecast'!E6/'Population Forecast'!E27)</f>
        <v>558.90489093804581</v>
      </c>
      <c r="F7">
        <f>F19*('Population Forecast'!F6/'Population Forecast'!F27)</f>
        <v>603.57135735874476</v>
      </c>
      <c r="G7">
        <f>G19*('Population Forecast'!G6/'Population Forecast'!G27)</f>
        <v>660.77385301433253</v>
      </c>
      <c r="H7">
        <f>H19*('Population Forecast'!H6/'Population Forecast'!H27)</f>
        <v>733.73118144363571</v>
      </c>
      <c r="I7">
        <f>I19*('Population Forecast'!I6/'Population Forecast'!I27)</f>
        <v>825.80430534382754</v>
      </c>
      <c r="J7">
        <f>J19*('Population Forecast'!J6/'Population Forecast'!J27)</f>
        <v>942.03273545043533</v>
      </c>
      <c r="K7">
        <f>K19*('Population Forecast'!K6/'Population Forecast'!K27)</f>
        <v>1088.697365435522</v>
      </c>
      <c r="L7">
        <f>L19*('Population Forecast'!L6/'Population Forecast'!L27)</f>
        <v>1274.2725376552396</v>
      </c>
      <c r="M7">
        <f>M19*('Population Forecast'!M6/'Population Forecast'!M27)</f>
        <v>1510.37464871166</v>
      </c>
      <c r="N7">
        <f>N19*('Population Forecast'!N6/'Population Forecast'!N27)</f>
        <v>1811.6505149868965</v>
      </c>
      <c r="O7">
        <f>O19*('Population Forecast'!O6/'Population Forecast'!O27)</f>
        <v>2199.7242144780685</v>
      </c>
      <c r="P7">
        <f>P19*('Population Forecast'!P6/'Population Forecast'!P27)</f>
        <v>2701.7934893409329</v>
      </c>
      <c r="Q7">
        <f>Q19*('Population Forecast'!Q6/'Population Forecast'!Q27)</f>
        <v>3356.8177114542495</v>
      </c>
      <c r="R7">
        <f>R19*('Population Forecast'!R6/'Population Forecast'!R27)</f>
        <v>4217.2492235660502</v>
      </c>
      <c r="S7">
        <f>S19*('Population Forecast'!S6/'Population Forecast'!S27)</f>
        <v>5356.5025905026023</v>
      </c>
      <c r="T7">
        <f>T19*('Population Forecast'!T6/'Population Forecast'!T27)</f>
        <v>6876.8443020674085</v>
      </c>
      <c r="U7">
        <f>U19*('Population Forecast'!U6/'Population Forecast'!U27)</f>
        <v>8920.5444729874362</v>
      </c>
      <c r="V7">
        <f>V19*('Population Forecast'!V6/'Population Forecast'!V27)</f>
        <v>11693.134022922159</v>
      </c>
      <c r="W7">
        <f>W19*('Population Forecast'!W6/'Population Forecast'!W27)</f>
        <v>15480.149668792092</v>
      </c>
      <c r="X7">
        <f>X19*('Population Forecast'!X6/'Population Forecast'!X27)</f>
        <v>20702.847228584043</v>
      </c>
      <c r="Y7">
        <f>Y19*('Population Forecast'!Y6/'Population Forecast'!Y27)</f>
        <v>27955.613172846002</v>
      </c>
      <c r="Z7">
        <f>Z19*('Population Forecast'!Z6/'Population Forecast'!Z27)</f>
        <v>38123.687385894955</v>
      </c>
      <c r="AA7">
        <f>AA19*('Population Forecast'!AA6/'Population Forecast'!AA27)</f>
        <v>52490.579054753543</v>
      </c>
      <c r="AB7">
        <f>AB19*('Population Forecast'!AB6/'Population Forecast'!AB27)</f>
        <v>72955.809780179843</v>
      </c>
      <c r="AC7">
        <f>AC19*('Population Forecast'!AC6/'Population Forecast'!AC27)</f>
        <v>102381.04371118666</v>
      </c>
      <c r="AD7">
        <f>AD19*('Population Forecast'!AD6/'Population Forecast'!AD27)</f>
        <v>145012.65450433749</v>
      </c>
      <c r="AE7">
        <f>AE19*('Population Forecast'!AE6/'Population Forecast'!AE27)</f>
        <v>207330.80519473364</v>
      </c>
      <c r="AF7">
        <f>AF19*('Population Forecast'!AF6/'Population Forecast'!AF27)</f>
        <v>299221.04843947524</v>
      </c>
    </row>
    <row r="8" spans="1:32" x14ac:dyDescent="0.2">
      <c r="A8" t="s">
        <v>31</v>
      </c>
      <c r="B8">
        <f>B20*('Population Forecast'!B11/'Population Forecast'!B33)</f>
        <v>18479.790212620337</v>
      </c>
      <c r="C8">
        <f>C20*('Population Forecast'!C11/'Population Forecast'!C33)</f>
        <v>19030.705184191414</v>
      </c>
      <c r="D8">
        <f>D20*('Population Forecast'!D11/'Population Forecast'!D33)</f>
        <v>19885.249661244598</v>
      </c>
      <c r="E8">
        <f>E20*('Population Forecast'!E11/'Population Forecast'!E33)</f>
        <v>21063.666620108237</v>
      </c>
      <c r="F8">
        <f>F20*('Population Forecast'!F11/'Population Forecast'!F33)</f>
        <v>22627.450302978756</v>
      </c>
      <c r="G8">
        <f>G20*('Population Forecast'!G11/'Population Forecast'!G33)</f>
        <v>24675.362695880045</v>
      </c>
      <c r="H8">
        <f>H20*('Population Forecast'!H11/'Population Forecast'!H33)</f>
        <v>27237.381669241036</v>
      </c>
      <c r="I8">
        <f>I20*('Population Forecast'!I11/'Population Forecast'!I33)</f>
        <v>30490.711353577433</v>
      </c>
      <c r="J8">
        <f>J20*('Population Forecast'!J11/'Population Forecast'!J33)</f>
        <v>34608.896385245826</v>
      </c>
      <c r="K8">
        <f>K20*('Population Forecast'!K11/'Population Forecast'!K33)</f>
        <v>39781.090249820969</v>
      </c>
      <c r="L8">
        <f>L20*('Population Forecast'!L11/'Population Forecast'!L33)</f>
        <v>46305.41975620536</v>
      </c>
      <c r="M8">
        <f>M20*('Population Forecast'!M11/'Population Forecast'!M33)</f>
        <v>54585.145041223288</v>
      </c>
      <c r="N8">
        <f>N20*('Population Forecast'!N11/'Population Forecast'!N33)</f>
        <v>65144.449508460166</v>
      </c>
      <c r="O8">
        <f>O20*('Population Forecast'!O11/'Population Forecast'!O33)</f>
        <v>78714.664858182106</v>
      </c>
      <c r="P8">
        <f>P20*('Population Forecast'!P11/'Population Forecast'!P33)</f>
        <v>96236.665801472467</v>
      </c>
      <c r="Q8">
        <f>Q20*('Population Forecast'!Q11/'Population Forecast'!Q33)</f>
        <v>119040.54023922961</v>
      </c>
      <c r="R8">
        <f>R20*('Population Forecast'!R11/'Population Forecast'!R33)</f>
        <v>148952.6260944262</v>
      </c>
      <c r="S8">
        <f>S20*('Population Forecast'!S11/'Population Forecast'!S33)</f>
        <v>188506.6962485628</v>
      </c>
      <c r="T8">
        <f>T20*('Population Forecast'!T11/'Population Forecast'!T33)</f>
        <v>241259.63522663093</v>
      </c>
      <c r="U8">
        <f>U20*('Population Forecast'!U11/'Population Forecast'!U33)</f>
        <v>312050.54104549217</v>
      </c>
      <c r="V8">
        <f>V20*('Population Forecast'!V11/'Population Forecast'!V33)</f>
        <v>407974.36147206469</v>
      </c>
      <c r="W8">
        <f>W20*('Population Forecast'!W11/'Population Forecast'!W33)</f>
        <v>539261.11805352964</v>
      </c>
      <c r="X8">
        <f>X20*('Population Forecast'!X11/'Population Forecast'!X33)</f>
        <v>719607.30792196654</v>
      </c>
      <c r="Y8">
        <f>Y20*('Population Forecast'!Y11/'Population Forecast'!Y33)</f>
        <v>970520.45955589111</v>
      </c>
      <c r="Z8">
        <f>Z20*('Population Forecast'!Z11/'Population Forecast'!Z33)</f>
        <v>1321559.5348754085</v>
      </c>
      <c r="AA8">
        <f>AA20*('Population Forecast'!AA11/'Population Forecast'!AA33)</f>
        <v>1817448.934278341</v>
      </c>
      <c r="AB8">
        <f>AB20*('Population Forecast'!AB11/'Population Forecast'!AB33)</f>
        <v>2524269.6796264877</v>
      </c>
      <c r="AC8">
        <f>AC20*('Population Forecast'!AC11/'Population Forecast'!AC33)</f>
        <v>3539638.9514826033</v>
      </c>
      <c r="AD8">
        <f>AD20*('Population Forecast'!AD11/'Population Forecast'!AD33)</f>
        <v>5010278.1196605479</v>
      </c>
      <c r="AE8">
        <f>AE20*('Population Forecast'!AE11/'Population Forecast'!AE33)</f>
        <v>7160912.5680421023</v>
      </c>
      <c r="AF8">
        <f>AF20*('Population Forecast'!AF11/'Population Forecast'!AF33)</f>
        <v>10325393.513230605</v>
      </c>
    </row>
    <row r="9" spans="1:32" x14ac:dyDescent="0.2">
      <c r="A9" t="s">
        <v>32</v>
      </c>
      <c r="B9">
        <f>B21*('Population Forecast'!B10/'Population Forecast'!B31)</f>
        <v>1165.1859177543861</v>
      </c>
      <c r="C9">
        <f>C21*('Population Forecast'!C10/'Population Forecast'!C31)</f>
        <v>1209.6934081941974</v>
      </c>
      <c r="D9">
        <f>D21*('Population Forecast'!D10/'Population Forecast'!D31)</f>
        <v>1273.9912471209434</v>
      </c>
      <c r="E9">
        <f>E21*('Population Forecast'!E10/'Population Forecast'!E31)</f>
        <v>1360.3027024719706</v>
      </c>
      <c r="F9">
        <f>F21*('Population Forecast'!F10/'Population Forecast'!F31)</f>
        <v>1472.8892530330986</v>
      </c>
      <c r="G9">
        <f>G21*('Population Forecast'!G10/'Population Forecast'!G31)</f>
        <v>1616.4329246996269</v>
      </c>
      <c r="H9">
        <f>H21*('Population Forecast'!H10/'Population Forecast'!H31)</f>
        <v>1797.927897805999</v>
      </c>
      <c r="I9">
        <f>I21*('Population Forecast'!I10/'Population Forecast'!I31)</f>
        <v>2026.5638649205089</v>
      </c>
      <c r="J9">
        <f>J21*('Population Forecast'!J10/'Population Forecast'!J31)</f>
        <v>2314.6961660393486</v>
      </c>
      <c r="K9">
        <f>K21*('Population Forecast'!K10/'Population Forecast'!K31)</f>
        <v>2678.1931866850928</v>
      </c>
      <c r="L9">
        <f>L21*('Population Forecast'!L10/'Population Forecast'!L31)</f>
        <v>3139.0820898262641</v>
      </c>
      <c r="M9">
        <f>M21*('Population Forecast'!M10/'Population Forecast'!M31)</f>
        <v>3724.7760325929912</v>
      </c>
      <c r="N9">
        <f>N21*('Population Forecast'!N10/'Population Forecast'!N31)</f>
        <v>4475.5968588916048</v>
      </c>
      <c r="O9">
        <f>O21*('Population Forecast'!O10/'Population Forecast'!O31)</f>
        <v>5442.9835622147657</v>
      </c>
      <c r="P9">
        <f>P21*('Population Forecast'!P10/'Population Forecast'!P31)</f>
        <v>6698.1979416883914</v>
      </c>
      <c r="Q9">
        <f>Q21*('Population Forecast'!Q10/'Population Forecast'!Q31)</f>
        <v>8341.9906427668557</v>
      </c>
      <c r="R9">
        <f>R21*('Population Forecast'!R10/'Population Forecast'!R31)</f>
        <v>10509.656893484447</v>
      </c>
      <c r="S9">
        <f>S21*('Population Forecast'!S10/'Population Forecast'!S31)</f>
        <v>13389.597880143889</v>
      </c>
      <c r="T9">
        <f>T21*('Population Forecast'!T10/'Population Forecast'!T31)</f>
        <v>17248.066218480759</v>
      </c>
      <c r="U9">
        <f>U21*('Population Forecast'!U10/'Population Forecast'!U31)</f>
        <v>22464.243416215417</v>
      </c>
      <c r="V9">
        <f>V21*('Population Forecast'!V10/'Population Forecast'!V31)</f>
        <v>29572.851697553626</v>
      </c>
      <c r="W9">
        <f>W21*('Population Forecast'!W10/'Population Forecast'!W31)</f>
        <v>39337.268837155025</v>
      </c>
      <c r="X9">
        <f>X21*('Population Forecast'!X10/'Population Forecast'!X31)</f>
        <v>52870.181118030057</v>
      </c>
      <c r="Y9">
        <f>Y21*('Population Forecast'!Y10/'Population Forecast'!Y31)</f>
        <v>71788.435883348473</v>
      </c>
      <c r="Z9">
        <f>Z21*('Population Forecast'!Z10/'Population Forecast'!Z31)</f>
        <v>98446.169910452067</v>
      </c>
      <c r="AA9">
        <f>AA21*('Population Forecast'!AA10/'Population Forecast'!AA31)</f>
        <v>136332.50729671711</v>
      </c>
      <c r="AB9">
        <f>AB21*('Population Forecast'!AB10/'Population Forecast'!AB31)</f>
        <v>190624.98572121846</v>
      </c>
      <c r="AC9">
        <f>AC21*('Population Forecast'!AC10/'Population Forecast'!AC31)</f>
        <v>269093.56638536422</v>
      </c>
      <c r="AD9">
        <f>AD21*('Population Forecast'!AD10/'Population Forecast'!AD31)</f>
        <v>383450.51679994987</v>
      </c>
      <c r="AE9">
        <f>AE21*('Population Forecast'!AE10/'Population Forecast'!AE31)</f>
        <v>551425.63450412301</v>
      </c>
      <c r="AF9">
        <f>AF21*('Population Forecast'!AF10/'Population Forecast'!AF31)</f>
        <v>800281.76914813276</v>
      </c>
    </row>
    <row r="10" spans="1:32" x14ac:dyDescent="0.2">
      <c r="A10" t="s">
        <v>33</v>
      </c>
      <c r="B10">
        <f>B22*('Population Forecast'!B9/'Population Forecast'!B30)</f>
        <v>30506.269285102095</v>
      </c>
      <c r="C10">
        <f>C22*('Population Forecast'!C9/'Population Forecast'!C30)</f>
        <v>30988.497349313031</v>
      </c>
      <c r="D10">
        <f>D22*('Population Forecast'!D9/'Population Forecast'!D30)</f>
        <v>31924.50603934926</v>
      </c>
      <c r="E10">
        <f>E22*('Population Forecast'!E9/'Population Forecast'!E30)</f>
        <v>33358.529196101197</v>
      </c>
      <c r="F10">
        <f>F22*('Population Forecast'!F9/'Population Forecast'!F30)</f>
        <v>35350.120081559486</v>
      </c>
      <c r="G10">
        <f>G22*('Population Forecast'!G9/'Population Forecast'!G30)</f>
        <v>37985.948657385306</v>
      </c>
      <c r="H10">
        <f>H22*('Population Forecast'!H9/'Population Forecast'!H30)</f>
        <v>41382.308046580918</v>
      </c>
      <c r="I10">
        <f>I22*('Population Forecast'!I9/'Population Forecast'!I30)</f>
        <v>45700.404151830422</v>
      </c>
      <c r="J10">
        <f>J22*('Population Forecast'!J9/'Population Forecast'!J30)</f>
        <v>51148.793718553272</v>
      </c>
      <c r="K10">
        <f>K22*('Population Forecast'!K9/'Population Forecast'!K30)</f>
        <v>58002.489572200822</v>
      </c>
      <c r="L10">
        <f>L22*('Population Forecast'!L9/'Population Forecast'!L30)</f>
        <v>66628.493130515271</v>
      </c>
      <c r="M10">
        <f>M22*('Population Forecast'!M9/'Population Forecast'!M30)</f>
        <v>77512.046269698709</v>
      </c>
      <c r="N10">
        <f>N22*('Population Forecast'!N9/'Population Forecast'!N30)</f>
        <v>91291.725369424763</v>
      </c>
      <c r="O10">
        <f>O22*('Population Forecast'!O9/'Population Forecast'!O30)</f>
        <v>108826.52915619878</v>
      </c>
      <c r="P10">
        <f>P22*('Population Forecast'!P9/'Population Forecast'!P30)</f>
        <v>131266.05224742045</v>
      </c>
      <c r="Q10">
        <f>Q22*('Population Forecast'!Q9/'Population Forecast'!Q30)</f>
        <v>160167.42256012882</v>
      </c>
      <c r="R10">
        <f>R22*('Population Forecast'!R9/'Population Forecast'!R30)</f>
        <v>197636.62105575117</v>
      </c>
      <c r="S10">
        <f>S22*('Population Forecast'!S9/'Population Forecast'!S30)</f>
        <v>246553.17552320971</v>
      </c>
      <c r="T10">
        <f>T22*('Population Forecast'!T9/'Population Forecast'!T30)</f>
        <v>310884.34681576682</v>
      </c>
      <c r="U10">
        <f>U22*('Population Forecast'!U9/'Population Forecast'!U30)</f>
        <v>396093.63979845407</v>
      </c>
      <c r="V10">
        <f>V22*('Population Forecast'!V9/'Population Forecast'!V30)</f>
        <v>509825.55261287891</v>
      </c>
      <c r="W10">
        <f>W22*('Population Forecast'!W9/'Population Forecast'!W30)</f>
        <v>662799.14496389148</v>
      </c>
      <c r="X10">
        <f>X22*('Population Forecast'!X9/'Population Forecast'!X30)</f>
        <v>870165.09876154177</v>
      </c>
      <c r="Y10">
        <f>Y22*('Population Forecast'!Y9/'Population Forecast'!Y30)</f>
        <v>1153549.6981932793</v>
      </c>
      <c r="Z10">
        <f>Z22*('Population Forecast'!Z9/'Population Forecast'!Z30)</f>
        <v>1543626.8836469953</v>
      </c>
      <c r="AA10">
        <f>AA22*('Population Forecast'!AA9/'Population Forecast'!AA30)</f>
        <v>2084736.2430337621</v>
      </c>
      <c r="AB10">
        <f>AB22*('Population Forecast'!AB9/'Population Forecast'!AB30)</f>
        <v>2841241.0932213264</v>
      </c>
      <c r="AC10">
        <f>AC22*('Population Forecast'!AC9/'Population Forecast'!AC30)</f>
        <v>3909183.271821104</v>
      </c>
      <c r="AD10">
        <f>AD22*('Population Forecast'!AD9/'Population Forecast'!AD30)</f>
        <v>5427154.7240520241</v>
      </c>
      <c r="AE10">
        <f>AE22*('Population Forecast'!AE9/'Population Forecast'!AE30)</f>
        <v>7601539.2299499689</v>
      </c>
      <c r="AF10">
        <f>AF22*('Population Forecast'!AF9/'Population Forecast'!AF30)</f>
        <v>10741158.099905515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21264.553663288796</v>
      </c>
      <c r="C2">
        <f>Calculations!C3</f>
        <v>21671.481056074172</v>
      </c>
      <c r="D2">
        <f>Calculations!D3</f>
        <v>22395.872089469216</v>
      </c>
      <c r="E2">
        <f>Calculations!E3</f>
        <v>23470.192915743231</v>
      </c>
      <c r="F2">
        <f>Calculations!F3</f>
        <v>24938.116564955926</v>
      </c>
      <c r="G2">
        <f>Calculations!G3</f>
        <v>26862.397838442717</v>
      </c>
      <c r="H2">
        <f>Calculations!H3</f>
        <v>29326.931678747929</v>
      </c>
      <c r="I2">
        <f>Calculations!I3</f>
        <v>32446.98175810399</v>
      </c>
      <c r="J2">
        <f>Calculations!J3</f>
        <v>36373.580536724156</v>
      </c>
      <c r="K2">
        <f>Calculations!K3</f>
        <v>41301.414537655714</v>
      </c>
      <c r="L2">
        <f>Calculations!L3</f>
        <v>47495.394398153847</v>
      </c>
      <c r="M2">
        <f>Calculations!M3</f>
        <v>55296.333003704203</v>
      </c>
      <c r="N2">
        <f>Calculations!N3</f>
        <v>65163.930159225703</v>
      </c>
      <c r="O2">
        <f>Calculations!O3</f>
        <v>77707.312383926183</v>
      </c>
      <c r="P2">
        <f>Calculations!P3</f>
        <v>93748.465595952075</v>
      </c>
      <c r="Q2">
        <f>Calculations!Q3</f>
        <v>114396.67520315554</v>
      </c>
      <c r="R2">
        <f>Calculations!R3</f>
        <v>141156.32965329968</v>
      </c>
      <c r="S2">
        <f>Calculations!S3</f>
        <v>176090.27821598752</v>
      </c>
      <c r="T2">
        <f>Calculations!T3</f>
        <v>222018.45078305912</v>
      </c>
      <c r="U2">
        <f>Calculations!U3</f>
        <v>282881.70917070081</v>
      </c>
      <c r="V2">
        <f>Calculations!V3</f>
        <v>364148.1856856104</v>
      </c>
      <c r="W2">
        <f>Calculations!W3</f>
        <v>473532.32512360287</v>
      </c>
      <c r="X2">
        <f>Calculations!X3</f>
        <v>621946.81607157644</v>
      </c>
      <c r="Y2">
        <f>Calculations!Y3</f>
        <v>824990.06885250274</v>
      </c>
      <c r="Z2">
        <f>Calculations!Z3</f>
        <v>1104849.337107907</v>
      </c>
      <c r="AA2">
        <f>Calculations!AA3</f>
        <v>1493834.5735998352</v>
      </c>
      <c r="AB2">
        <f>Calculations!AB3</f>
        <v>2038884.4559156697</v>
      </c>
      <c r="AC2">
        <f>Calculations!AC3</f>
        <v>2809583.2030431787</v>
      </c>
      <c r="AD2">
        <f>Calculations!AD3</f>
        <v>3907849.6822450724</v>
      </c>
      <c r="AE2">
        <f>Calculations!AE3</f>
        <v>5485461.2091981201</v>
      </c>
      <c r="AF2">
        <f>Calculations!AF3</f>
        <v>7770858.2598497784</v>
      </c>
    </row>
    <row r="3" spans="1:32" x14ac:dyDescent="0.2">
      <c r="A3" t="s">
        <v>26</v>
      </c>
      <c r="B3">
        <f>Calculations!B4</f>
        <v>21061.780512497084</v>
      </c>
      <c r="C3">
        <f>Calculations!C4</f>
        <v>21398.510278767604</v>
      </c>
      <c r="D3">
        <f>Calculations!D4</f>
        <v>22054.542110525377</v>
      </c>
      <c r="E3">
        <f>Calculations!E4</f>
        <v>23060.30413154688</v>
      </c>
      <c r="F3">
        <f>Calculations!F4</f>
        <v>24460.509820712723</v>
      </c>
      <c r="G3">
        <f>Calculations!G4</f>
        <v>26316.610701864221</v>
      </c>
      <c r="H3">
        <f>Calculations!H4</f>
        <v>28713.460543300836</v>
      </c>
      <c r="I3">
        <f>Calculations!I4</f>
        <v>31768.261809826388</v>
      </c>
      <c r="J3">
        <f>Calculations!J4</f>
        <v>35632.047756003914</v>
      </c>
      <c r="K3">
        <f>Calculations!K4</f>
        <v>40507.318770973106</v>
      </c>
      <c r="L3">
        <f>Calculations!L4</f>
        <v>46661.570437767652</v>
      </c>
      <c r="M3">
        <f>Calculations!M4</f>
        <v>54453.152781588768</v>
      </c>
      <c r="N3">
        <f>Calculations!N4</f>
        <v>64354.608882629953</v>
      </c>
      <c r="O3">
        <f>Calculations!O4</f>
        <v>77002.876999516302</v>
      </c>
      <c r="P3">
        <f>Calculations!P4</f>
        <v>93250.491120899052</v>
      </c>
      <c r="Q3">
        <f>Calculations!Q4</f>
        <v>114268.76679244652</v>
      </c>
      <c r="R3">
        <f>Calculations!R4</f>
        <v>141634.8474639667</v>
      </c>
      <c r="S3">
        <f>Calculations!S4</f>
        <v>177509.12431422502</v>
      </c>
      <c r="T3">
        <f>Calculations!T4</f>
        <v>224910.3103425364</v>
      </c>
      <c r="U3">
        <f>Calculations!U4</f>
        <v>287973.41890544666</v>
      </c>
      <c r="V3">
        <f>Calculations!V4</f>
        <v>372543.34983993985</v>
      </c>
      <c r="W3">
        <f>Calculations!W4</f>
        <v>486807.32559106057</v>
      </c>
      <c r="X3">
        <f>Calculations!X4</f>
        <v>642426.9691465192</v>
      </c>
      <c r="Y3">
        <f>Calculations!Y4</f>
        <v>856109.82148422382</v>
      </c>
      <c r="Z3">
        <f>Calculations!Z4</f>
        <v>1151666.689687571</v>
      </c>
      <c r="AA3">
        <f>Calculations!AA4</f>
        <v>1563524.7248045255</v>
      </c>
      <c r="AB3">
        <f>Calculations!AB4</f>
        <v>2141949.5738412035</v>
      </c>
      <c r="AC3">
        <f>Calculations!AC4</f>
        <v>2962543.8119170638</v>
      </c>
      <c r="AD3">
        <f>Calculations!AD4</f>
        <v>4134324.0741175506</v>
      </c>
      <c r="AE3">
        <f>Calculations!AE4</f>
        <v>5820470.714002871</v>
      </c>
      <c r="AF3">
        <f>Calculations!AF4</f>
        <v>8265939.974517351</v>
      </c>
    </row>
    <row r="4" spans="1:32" x14ac:dyDescent="0.2">
      <c r="A4" t="s">
        <v>28</v>
      </c>
      <c r="B4">
        <f>Calculations!B5</f>
        <v>31355.943879398474</v>
      </c>
      <c r="C4">
        <f>Calculations!C5</f>
        <v>31879.376611651798</v>
      </c>
      <c r="D4">
        <f>Calculations!D5</f>
        <v>32870.472173627466</v>
      </c>
      <c r="E4">
        <f>Calculations!E5</f>
        <v>34375.186342907007</v>
      </c>
      <c r="F4">
        <f>Calculations!F5</f>
        <v>36457.227070048553</v>
      </c>
      <c r="G4">
        <f>Calculations!G5</f>
        <v>39206.803969981898</v>
      </c>
      <c r="H4">
        <f>Calculations!H5</f>
        <v>42746.535502459745</v>
      </c>
      <c r="I4">
        <f>Calculations!I5</f>
        <v>47244.625678341843</v>
      </c>
      <c r="J4">
        <f>Calculations!J5</f>
        <v>52920.389168039816</v>
      </c>
      <c r="K4">
        <f>Calculations!K5</f>
        <v>60061.219935052068</v>
      </c>
      <c r="L4">
        <f>Calculations!L5</f>
        <v>69053.290872976053</v>
      </c>
      <c r="M4">
        <f>Calculations!M5</f>
        <v>80400.877501659168</v>
      </c>
      <c r="N4">
        <f>Calculations!N5</f>
        <v>94776.682441028388</v>
      </c>
      <c r="O4">
        <f>Calculations!O5</f>
        <v>113076.90003755307</v>
      </c>
      <c r="P4">
        <f>Calculations!P5</f>
        <v>136505.69454294568</v>
      </c>
      <c r="Q4">
        <f>Calculations!Q5</f>
        <v>166704.42992881907</v>
      </c>
      <c r="R4">
        <f>Calculations!R5</f>
        <v>205877.17400663716</v>
      </c>
      <c r="S4">
        <f>Calculations!S5</f>
        <v>257046.0756178755</v>
      </c>
      <c r="T4">
        <f>Calculations!T5</f>
        <v>324383.04058224743</v>
      </c>
      <c r="U4">
        <f>Calculations!U5</f>
        <v>413643.25587366818</v>
      </c>
      <c r="V4">
        <f>Calculations!V5</f>
        <v>532862.07742251211</v>
      </c>
      <c r="W4">
        <f>Calculations!W5</f>
        <v>693317.49650518678</v>
      </c>
      <c r="X4">
        <f>Calculations!X5</f>
        <v>911005.20465759188</v>
      </c>
      <c r="Y4">
        <f>Calculations!Y5</f>
        <v>1208765.0548270668</v>
      </c>
      <c r="Z4">
        <f>Calculations!Z5</f>
        <v>1618949.9644494264</v>
      </c>
      <c r="AA4">
        <f>Calculations!AA5</f>
        <v>2188407.5669402061</v>
      </c>
      <c r="AB4">
        <f>Calculations!AB5</f>
        <v>2985293.2808089075</v>
      </c>
      <c r="AC4">
        <f>Calculations!AC5</f>
        <v>4111338.1414646157</v>
      </c>
      <c r="AD4">
        <f>Calculations!AD5</f>
        <v>5713428.647601692</v>
      </c>
      <c r="AE4">
        <f>Calculations!AE5</f>
        <v>8010423.0306382002</v>
      </c>
      <c r="AF4">
        <f>Calculations!AF5</f>
        <v>11330310.541803855</v>
      </c>
    </row>
    <row r="5" spans="1:32" x14ac:dyDescent="0.2">
      <c r="A5" t="s">
        <v>29</v>
      </c>
      <c r="B5">
        <f>Calculations!B6</f>
        <v>10191.751213190384</v>
      </c>
      <c r="C5">
        <f>Calculations!C6</f>
        <v>10364.149272249633</v>
      </c>
      <c r="D5">
        <f>Calculations!D6</f>
        <v>10690.95579992849</v>
      </c>
      <c r="E5">
        <f>Calculations!E6</f>
        <v>11186.553292235114</v>
      </c>
      <c r="F5">
        <f>Calculations!F6</f>
        <v>11871.241398691918</v>
      </c>
      <c r="G5">
        <f>Calculations!G6</f>
        <v>12772.982172667998</v>
      </c>
      <c r="H5">
        <f>Calculations!H6</f>
        <v>13933.698127349531</v>
      </c>
      <c r="I5">
        <f>Calculations!I6</f>
        <v>15406.907835837275</v>
      </c>
      <c r="J5">
        <f>Calculations!J6</f>
        <v>17261.580941772801</v>
      </c>
      <c r="K5">
        <f>Calculations!K6</f>
        <v>19596.110115186075</v>
      </c>
      <c r="L5">
        <f>Calculations!L6</f>
        <v>22536.073655661516</v>
      </c>
      <c r="M5">
        <f>Calculations!M6</f>
        <v>26248.270290503096</v>
      </c>
      <c r="N5">
        <f>Calculations!N6</f>
        <v>30961.102127002694</v>
      </c>
      <c r="O5">
        <f>Calculations!O6</f>
        <v>36970.692560524229</v>
      </c>
      <c r="P5">
        <f>Calculations!P6</f>
        <v>44690.91248371156</v>
      </c>
      <c r="Q5">
        <f>Calculations!Q6</f>
        <v>54665.606266630879</v>
      </c>
      <c r="R5">
        <f>Calculations!R6</f>
        <v>67658.813493248585</v>
      </c>
      <c r="S5">
        <f>Calculations!S6</f>
        <v>84702.162420757653</v>
      </c>
      <c r="T5">
        <f>Calculations!T6</f>
        <v>107224.44125565609</v>
      </c>
      <c r="U5">
        <f>Calculations!U6</f>
        <v>137240.07865130575</v>
      </c>
      <c r="V5">
        <f>Calculations!V6</f>
        <v>177560.2602315495</v>
      </c>
      <c r="W5">
        <f>Calculations!W6</f>
        <v>232171.68009333394</v>
      </c>
      <c r="X5">
        <f>Calculations!X6</f>
        <v>306742.01565831917</v>
      </c>
      <c r="Y5">
        <f>Calculations!Y6</f>
        <v>409373.31966458686</v>
      </c>
      <c r="Z5">
        <f>Calculations!Z6</f>
        <v>551827.17395974544</v>
      </c>
      <c r="AA5">
        <f>Calculations!AA6</f>
        <v>751215.08474266413</v>
      </c>
      <c r="AB5">
        <f>Calculations!AB6</f>
        <v>1032358.5904991982</v>
      </c>
      <c r="AC5">
        <f>Calculations!AC6</f>
        <v>1432404.0520728326</v>
      </c>
      <c r="AD5">
        <f>Calculations!AD6</f>
        <v>2006387.1852110645</v>
      </c>
      <c r="AE5">
        <f>Calculations!AE6</f>
        <v>2836113.898496171</v>
      </c>
      <c r="AF5">
        <f>Calculations!AF6</f>
        <v>4046155.1631803191</v>
      </c>
    </row>
    <row r="6" spans="1:32" x14ac:dyDescent="0.2">
      <c r="A6" t="s">
        <v>30</v>
      </c>
      <c r="B6">
        <f>Calculations!B7</f>
        <v>484.20616490322055</v>
      </c>
      <c r="C6">
        <f>Calculations!C7</f>
        <v>500.54419089657654</v>
      </c>
      <c r="D6">
        <f>Calculations!D7</f>
        <v>525.04898765751852</v>
      </c>
      <c r="E6">
        <f>Calculations!E7</f>
        <v>558.90489093804581</v>
      </c>
      <c r="F6">
        <f>Calculations!F7</f>
        <v>603.57135735874476</v>
      </c>
      <c r="G6">
        <f>Calculations!G7</f>
        <v>660.77385301433253</v>
      </c>
      <c r="H6">
        <f>Calculations!H7</f>
        <v>733.73118144363571</v>
      </c>
      <c r="I6">
        <f>Calculations!I7</f>
        <v>825.80430534382754</v>
      </c>
      <c r="J6">
        <f>Calculations!J7</f>
        <v>942.03273545043533</v>
      </c>
      <c r="K6">
        <f>Calculations!K7</f>
        <v>1088.697365435522</v>
      </c>
      <c r="L6">
        <f>Calculations!L7</f>
        <v>1274.2725376552396</v>
      </c>
      <c r="M6">
        <f>Calculations!M7</f>
        <v>1510.37464871166</v>
      </c>
      <c r="N6">
        <f>Calculations!N7</f>
        <v>1811.6505149868965</v>
      </c>
      <c r="O6">
        <f>Calculations!O7</f>
        <v>2199.7242144780685</v>
      </c>
      <c r="P6">
        <f>Calculations!P7</f>
        <v>2701.7934893409329</v>
      </c>
      <c r="Q6">
        <f>Calculations!Q7</f>
        <v>3356.8177114542495</v>
      </c>
      <c r="R6">
        <f>Calculations!R7</f>
        <v>4217.2492235660502</v>
      </c>
      <c r="S6">
        <f>Calculations!S7</f>
        <v>5356.5025905026023</v>
      </c>
      <c r="T6">
        <f>Calculations!T7</f>
        <v>6876.8443020674085</v>
      </c>
      <c r="U6">
        <f>Calculations!U7</f>
        <v>8920.5444729874362</v>
      </c>
      <c r="V6">
        <f>Calculations!V7</f>
        <v>11693.134022922159</v>
      </c>
      <c r="W6">
        <f>Calculations!W7</f>
        <v>15480.149668792092</v>
      </c>
      <c r="X6">
        <f>Calculations!X7</f>
        <v>20702.847228584043</v>
      </c>
      <c r="Y6">
        <f>Calculations!Y7</f>
        <v>27955.613172846002</v>
      </c>
      <c r="Z6">
        <f>Calculations!Z7</f>
        <v>38123.687385894955</v>
      </c>
      <c r="AA6">
        <f>Calculations!AA7</f>
        <v>52490.579054753543</v>
      </c>
      <c r="AB6">
        <f>Calculations!AB7</f>
        <v>72955.809780179843</v>
      </c>
      <c r="AC6">
        <f>Calculations!AC7</f>
        <v>102381.04371118666</v>
      </c>
      <c r="AD6">
        <f>Calculations!AD7</f>
        <v>145012.65450433749</v>
      </c>
      <c r="AE6">
        <f>Calculations!AE7</f>
        <v>207330.80519473364</v>
      </c>
      <c r="AF6">
        <f>Calculations!AF7</f>
        <v>299221.04843947524</v>
      </c>
    </row>
    <row r="7" spans="1:32" x14ac:dyDescent="0.2">
      <c r="A7" t="s">
        <v>31</v>
      </c>
      <c r="B7">
        <f>Calculations!B8</f>
        <v>18479.790212620337</v>
      </c>
      <c r="C7">
        <f>Calculations!C8</f>
        <v>19030.705184191414</v>
      </c>
      <c r="D7">
        <f>Calculations!D8</f>
        <v>19885.249661244598</v>
      </c>
      <c r="E7">
        <f>Calculations!E8</f>
        <v>21063.666620108237</v>
      </c>
      <c r="F7">
        <f>Calculations!F8</f>
        <v>22627.450302978756</v>
      </c>
      <c r="G7">
        <f>Calculations!G8</f>
        <v>24675.362695880045</v>
      </c>
      <c r="H7">
        <f>Calculations!H8</f>
        <v>27237.381669241036</v>
      </c>
      <c r="I7">
        <f>Calculations!I8</f>
        <v>30490.711353577433</v>
      </c>
      <c r="J7">
        <f>Calculations!J8</f>
        <v>34608.896385245826</v>
      </c>
      <c r="K7">
        <f>Calculations!K8</f>
        <v>39781.090249820969</v>
      </c>
      <c r="L7">
        <f>Calculations!L8</f>
        <v>46305.41975620536</v>
      </c>
      <c r="M7">
        <f>Calculations!M8</f>
        <v>54585.145041223288</v>
      </c>
      <c r="N7">
        <f>Calculations!N8</f>
        <v>65144.449508460166</v>
      </c>
      <c r="O7">
        <f>Calculations!O8</f>
        <v>78714.664858182106</v>
      </c>
      <c r="P7">
        <f>Calculations!P8</f>
        <v>96236.665801472467</v>
      </c>
      <c r="Q7">
        <f>Calculations!Q8</f>
        <v>119040.54023922961</v>
      </c>
      <c r="R7">
        <f>Calculations!R8</f>
        <v>148952.6260944262</v>
      </c>
      <c r="S7">
        <f>Calculations!S8</f>
        <v>188506.6962485628</v>
      </c>
      <c r="T7">
        <f>Calculations!T8</f>
        <v>241259.63522663093</v>
      </c>
      <c r="U7">
        <f>Calculations!U8</f>
        <v>312050.54104549217</v>
      </c>
      <c r="V7">
        <f>Calculations!V8</f>
        <v>407974.36147206469</v>
      </c>
      <c r="W7">
        <f>Calculations!W8</f>
        <v>539261.11805352964</v>
      </c>
      <c r="X7">
        <f>Calculations!X8</f>
        <v>719607.30792196654</v>
      </c>
      <c r="Y7">
        <f>Calculations!Y8</f>
        <v>970520.45955589111</v>
      </c>
      <c r="Z7">
        <f>Calculations!Z8</f>
        <v>1321559.5348754085</v>
      </c>
      <c r="AA7">
        <f>Calculations!AA8</f>
        <v>1817448.934278341</v>
      </c>
      <c r="AB7">
        <f>Calculations!AB8</f>
        <v>2524269.6796264877</v>
      </c>
      <c r="AC7">
        <f>Calculations!AC8</f>
        <v>3539638.9514826033</v>
      </c>
      <c r="AD7">
        <f>Calculations!AD8</f>
        <v>5010278.1196605479</v>
      </c>
      <c r="AE7">
        <f>Calculations!AE8</f>
        <v>7160912.5680421023</v>
      </c>
      <c r="AF7">
        <f>Calculations!AF8</f>
        <v>10325393.513230605</v>
      </c>
    </row>
    <row r="8" spans="1:32" x14ac:dyDescent="0.2">
      <c r="A8" t="s">
        <v>32</v>
      </c>
      <c r="B8">
        <f>Calculations!B9</f>
        <v>1165.1859177543861</v>
      </c>
      <c r="C8">
        <f>Calculations!C9</f>
        <v>1209.6934081941974</v>
      </c>
      <c r="D8">
        <f>Calculations!D9</f>
        <v>1273.9912471209434</v>
      </c>
      <c r="E8">
        <f>Calculations!E9</f>
        <v>1360.3027024719706</v>
      </c>
      <c r="F8">
        <f>Calculations!F9</f>
        <v>1472.8892530330986</v>
      </c>
      <c r="G8">
        <f>Calculations!G9</f>
        <v>1616.4329246996269</v>
      </c>
      <c r="H8">
        <f>Calculations!H9</f>
        <v>1797.927897805999</v>
      </c>
      <c r="I8">
        <f>Calculations!I9</f>
        <v>2026.5638649205089</v>
      </c>
      <c r="J8">
        <f>Calculations!J9</f>
        <v>2314.6961660393486</v>
      </c>
      <c r="K8">
        <f>Calculations!K9</f>
        <v>2678.1931866850928</v>
      </c>
      <c r="L8">
        <f>Calculations!L9</f>
        <v>3139.0820898262641</v>
      </c>
      <c r="M8">
        <f>Calculations!M9</f>
        <v>3724.7760325929912</v>
      </c>
      <c r="N8">
        <f>Calculations!N9</f>
        <v>4475.5968588916048</v>
      </c>
      <c r="O8">
        <f>Calculations!O9</f>
        <v>5442.9835622147657</v>
      </c>
      <c r="P8">
        <f>Calculations!P9</f>
        <v>6698.1979416883914</v>
      </c>
      <c r="Q8">
        <f>Calculations!Q9</f>
        <v>8341.9906427668557</v>
      </c>
      <c r="R8">
        <f>Calculations!R9</f>
        <v>10509.656893484447</v>
      </c>
      <c r="S8">
        <f>Calculations!S9</f>
        <v>13389.597880143889</v>
      </c>
      <c r="T8">
        <f>Calculations!T9</f>
        <v>17248.066218480759</v>
      </c>
      <c r="U8">
        <f>Calculations!U9</f>
        <v>22464.243416215417</v>
      </c>
      <c r="V8">
        <f>Calculations!V9</f>
        <v>29572.851697553626</v>
      </c>
      <c r="W8">
        <f>Calculations!W9</f>
        <v>39337.268837155025</v>
      </c>
      <c r="X8">
        <f>Calculations!X9</f>
        <v>52870.181118030057</v>
      </c>
      <c r="Y8">
        <f>Calculations!Y9</f>
        <v>71788.435883348473</v>
      </c>
      <c r="Z8">
        <f>Calculations!Z9</f>
        <v>98446.169910452067</v>
      </c>
      <c r="AA8">
        <f>Calculations!AA9</f>
        <v>136332.50729671711</v>
      </c>
      <c r="AB8">
        <f>Calculations!AB9</f>
        <v>190624.98572121846</v>
      </c>
      <c r="AC8">
        <f>Calculations!AC9</f>
        <v>269093.56638536422</v>
      </c>
      <c r="AD8">
        <f>Calculations!AD9</f>
        <v>383450.51679994987</v>
      </c>
      <c r="AE8">
        <f>Calculations!AE9</f>
        <v>551425.63450412301</v>
      </c>
      <c r="AF8">
        <f>Calculations!AF9</f>
        <v>800281.76914813276</v>
      </c>
    </row>
    <row r="9" spans="1:32" x14ac:dyDescent="0.2">
      <c r="A9" t="s">
        <v>33</v>
      </c>
      <c r="B9">
        <f>Calculations!B10</f>
        <v>30506.269285102095</v>
      </c>
      <c r="C9">
        <f>Calculations!C10</f>
        <v>30988.497349313031</v>
      </c>
      <c r="D9">
        <f>Calculations!D10</f>
        <v>31924.50603934926</v>
      </c>
      <c r="E9">
        <f>Calculations!E10</f>
        <v>33358.529196101197</v>
      </c>
      <c r="F9">
        <f>Calculations!F10</f>
        <v>35350.120081559486</v>
      </c>
      <c r="G9">
        <f>Calculations!G10</f>
        <v>37985.948657385306</v>
      </c>
      <c r="H9">
        <f>Calculations!H10</f>
        <v>41382.308046580918</v>
      </c>
      <c r="I9">
        <f>Calculations!I10</f>
        <v>45700.404151830422</v>
      </c>
      <c r="J9">
        <f>Calculations!J10</f>
        <v>51148.793718553272</v>
      </c>
      <c r="K9">
        <f>Calculations!K10</f>
        <v>58002.489572200822</v>
      </c>
      <c r="L9">
        <f>Calculations!L10</f>
        <v>66628.493130515271</v>
      </c>
      <c r="M9">
        <f>Calculations!M10</f>
        <v>77512.046269698709</v>
      </c>
      <c r="N9">
        <f>Calculations!N10</f>
        <v>91291.725369424763</v>
      </c>
      <c r="O9">
        <f>Calculations!O10</f>
        <v>108826.52915619878</v>
      </c>
      <c r="P9">
        <f>Calculations!P10</f>
        <v>131266.05224742045</v>
      </c>
      <c r="Q9">
        <f>Calculations!Q10</f>
        <v>160167.42256012882</v>
      </c>
      <c r="R9">
        <f>Calculations!R10</f>
        <v>197636.62105575117</v>
      </c>
      <c r="S9">
        <f>Calculations!S10</f>
        <v>246553.17552320971</v>
      </c>
      <c r="T9">
        <f>Calculations!T10</f>
        <v>310884.34681576682</v>
      </c>
      <c r="U9">
        <f>Calculations!U10</f>
        <v>396093.63979845407</v>
      </c>
      <c r="V9">
        <f>Calculations!V10</f>
        <v>509825.55261287891</v>
      </c>
      <c r="W9">
        <f>Calculations!W10</f>
        <v>662799.14496389148</v>
      </c>
      <c r="X9">
        <f>Calculations!X10</f>
        <v>870165.09876154177</v>
      </c>
      <c r="Y9">
        <f>Calculations!Y10</f>
        <v>1153549.6981932793</v>
      </c>
      <c r="Z9">
        <f>Calculations!Z10</f>
        <v>1543626.8836469953</v>
      </c>
      <c r="AA9">
        <f>Calculations!AA10</f>
        <v>2084736.2430337621</v>
      </c>
      <c r="AB9">
        <f>Calculations!AB10</f>
        <v>2841241.0932213264</v>
      </c>
      <c r="AC9">
        <f>Calculations!AC10</f>
        <v>3909183.271821104</v>
      </c>
      <c r="AD9">
        <f>Calculations!AD10</f>
        <v>5427154.7240520241</v>
      </c>
      <c r="AE9">
        <f>Calculations!AE10</f>
        <v>7601539.2299499689</v>
      </c>
      <c r="AF9">
        <f>Calculations!AF10</f>
        <v>10741158.099905515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2022-09-12T21:55:06Z</dcterms:modified>
</cp:coreProperties>
</file>