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C\io-model\GaHEbIC\"/>
    </mc:Choice>
  </mc:AlternateContent>
  <xr:revisionPtr revIDLastSave="0" documentId="8_{E30C95B0-A136-4172-A154-5E97CE9B5A7D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K2" i="8" s="1"/>
  <c r="C4" i="6"/>
  <c r="I4" i="5"/>
  <c r="Q4" i="5"/>
  <c r="Y4" i="5"/>
  <c r="AG4" i="5"/>
  <c r="AO4" i="5"/>
  <c r="B4" i="5"/>
  <c r="H4" i="5"/>
  <c r="H2" i="7" s="1"/>
  <c r="AF4" i="5"/>
  <c r="AP4" i="6"/>
  <c r="AH4" i="6"/>
  <c r="Z4" i="6"/>
  <c r="R4" i="6"/>
  <c r="J4" i="6"/>
  <c r="B4" i="6"/>
  <c r="J4" i="5"/>
  <c r="R4" i="5"/>
  <c r="R2" i="7" s="1"/>
  <c r="Z4" i="5"/>
  <c r="AH4" i="5"/>
  <c r="AP4" i="5"/>
  <c r="L4" i="6"/>
  <c r="AO4" i="6"/>
  <c r="AG4" i="6"/>
  <c r="Y4" i="6"/>
  <c r="Y2" i="8" s="1"/>
  <c r="Q4" i="6"/>
  <c r="Q2" i="8" s="1"/>
  <c r="I4" i="6"/>
  <c r="C4" i="5"/>
  <c r="K4" i="5"/>
  <c r="S4" i="5"/>
  <c r="AA4" i="5"/>
  <c r="AI4" i="5"/>
  <c r="AQ4" i="5"/>
  <c r="AJ4" i="5"/>
  <c r="AJ2" i="7" s="1"/>
  <c r="D4" i="6"/>
  <c r="D2" i="8" s="1"/>
  <c r="AN4" i="6"/>
  <c r="AF4" i="6"/>
  <c r="X4" i="6"/>
  <c r="P4" i="6"/>
  <c r="H4" i="6"/>
  <c r="D4" i="5"/>
  <c r="D2" i="7" s="1"/>
  <c r="L4" i="5"/>
  <c r="L2" i="7" s="1"/>
  <c r="T4" i="5"/>
  <c r="T2" i="7" s="1"/>
  <c r="AB4" i="5"/>
  <c r="P4" i="5"/>
  <c r="AM4" i="6"/>
  <c r="AE4" i="6"/>
  <c r="W4" i="6"/>
  <c r="O4" i="6"/>
  <c r="O2" i="8" s="1"/>
  <c r="G4" i="6"/>
  <c r="G2" i="8" s="1"/>
  <c r="E4" i="5"/>
  <c r="E2" i="7" s="1"/>
  <c r="M4" i="5"/>
  <c r="U4" i="5"/>
  <c r="AC4" i="5"/>
  <c r="AK4" i="5"/>
  <c r="AJ4" i="6"/>
  <c r="X4" i="5"/>
  <c r="X2" i="7" s="1"/>
  <c r="AL4" i="6"/>
  <c r="AL2" i="8" s="1"/>
  <c r="AD4" i="6"/>
  <c r="AD2" i="8" s="1"/>
  <c r="V4" i="6"/>
  <c r="N4" i="6"/>
  <c r="F4" i="6"/>
  <c r="F4" i="5"/>
  <c r="N4" i="5"/>
  <c r="V4" i="5"/>
  <c r="V2" i="7" s="1"/>
  <c r="AD4" i="5"/>
  <c r="AD2" i="7" s="1"/>
  <c r="AL4" i="5"/>
  <c r="AL2" i="7" s="1"/>
  <c r="T4" i="6"/>
  <c r="AN4" i="5"/>
  <c r="AK4" i="6"/>
  <c r="AC4" i="6"/>
  <c r="U4" i="6"/>
  <c r="M4" i="6"/>
  <c r="E4" i="6"/>
  <c r="G4" i="5"/>
  <c r="G2" i="7" s="1"/>
  <c r="O4" i="5"/>
  <c r="W4" i="5"/>
  <c r="AE4" i="5"/>
  <c r="AM4" i="5"/>
  <c r="AB4" i="6"/>
  <c r="C2" i="8"/>
  <c r="E2" i="8"/>
  <c r="F2" i="8"/>
  <c r="H2" i="8"/>
  <c r="I2" i="8"/>
  <c r="J2" i="8"/>
  <c r="L2" i="8"/>
  <c r="M2" i="8"/>
  <c r="N2" i="8"/>
  <c r="P2" i="8"/>
  <c r="R2" i="8"/>
  <c r="S2" i="8"/>
  <c r="T2" i="8"/>
  <c r="U2" i="8"/>
  <c r="V2" i="8"/>
  <c r="W2" i="8"/>
  <c r="X2" i="8"/>
  <c r="Z2" i="8"/>
  <c r="AA2" i="8"/>
  <c r="AB2" i="8"/>
  <c r="AC2" i="8"/>
  <c r="AE2" i="8"/>
  <c r="AF2" i="8"/>
  <c r="AG2" i="8"/>
  <c r="AH2" i="8"/>
  <c r="AI2" i="8"/>
  <c r="AJ2" i="8"/>
  <c r="AK2" i="8"/>
  <c r="AM2" i="8"/>
  <c r="AN2" i="8"/>
  <c r="AO2" i="8"/>
  <c r="AP2" i="8"/>
  <c r="AQ2" i="8"/>
  <c r="B2" i="8"/>
  <c r="C2" i="7"/>
  <c r="F2" i="7"/>
  <c r="I2" i="7"/>
  <c r="J2" i="7"/>
  <c r="K2" i="7"/>
  <c r="M2" i="7"/>
  <c r="N2" i="7"/>
  <c r="O2" i="7"/>
  <c r="P2" i="7"/>
  <c r="Q2" i="7"/>
  <c r="S2" i="7"/>
  <c r="U2" i="7"/>
  <c r="W2" i="7"/>
  <c r="Y2" i="7"/>
  <c r="Z2" i="7"/>
  <c r="AA2" i="7"/>
  <c r="AB2" i="7"/>
  <c r="AC2" i="7"/>
  <c r="AE2" i="7"/>
  <c r="AF2" i="7"/>
  <c r="AG2" i="7"/>
  <c r="AH2" i="7"/>
  <c r="AI2" i="7"/>
  <c r="AK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<sst xmlns="http://schemas.openxmlformats.org/spreadsheetml/2006/main" count="2383" uniqueCount="828">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</sst>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817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SC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8.0062849513540292E-3</v>
      </c>
      <c r="C4" s="84">
        <f>IFERROR(INDEX('State BOBIC'!$C$2:$AR$51,MATCH(About!$B$2,'State BOBIC'!$AS$2:$AS$51,0),MATCH(C$1,'State BOBIC'!$C$1:$AR$1,0))/SUM('State BOBIC'!D:D),0)</f>
        <v>8.205625841640378E-6</v>
      </c>
      <c r="D4" s="84">
        <f>IFERROR(INDEX('State BOBIC'!$C$2:$AR$51,MATCH(About!$B$2,'State BOBIC'!$AS$2:$AS$51,0),MATCH(D$1,'State BOBIC'!$C$1:$AR$1,0))/SUM('State BOBIC'!E:E),0)</f>
        <v>5.8645383899987884E-7</v>
      </c>
      <c r="E4" s="84">
        <f>IFERROR(INDEX('State BOBIC'!$C$2:$AR$51,MATCH(About!$B$2,'State BOBIC'!$AS$2:$AS$51,0),MATCH(E$1,'State BOBIC'!$C$1:$AR$1,0))/SUM('State BOBIC'!F:F),0)</f>
        <v>9.3747561332657645E-3</v>
      </c>
      <c r="F4" s="84">
        <f>IFERROR(INDEX('State BOBIC'!$C$2:$AR$51,MATCH(About!$B$2,'State BOBIC'!$AS$2:$AS$51,0),MATCH(F$1,'State BOBIC'!$C$1:$AR$1,0))/SUM('State BOBIC'!G:G),0)</f>
        <v>6.9544258497826244E-4</v>
      </c>
      <c r="G4" s="84">
        <f>IFERROR(INDEX('State BOBIC'!$C$2:$AR$51,MATCH(About!$B$2,'State BOBIC'!$AS$2:$AS$51,0),MATCH(G$1,'State BOBIC'!$C$1:$AR$1,0))/SUM('State BOBIC'!H:H),0)</f>
        <v>1.0173462983401747E-2</v>
      </c>
      <c r="H4" s="84">
        <f>IFERROR(INDEX('State BOBIC'!$C$2:$AR$51,MATCH(About!$B$2,'State BOBIC'!$AS$2:$AS$51,0),MATCH(H$1,'State BOBIC'!$C$1:$AR$1,0))/SUM('State BOBIC'!I:I),0)</f>
        <v>5.3726988202851787E-2</v>
      </c>
      <c r="I4" s="84">
        <f>IFERROR(INDEX('State BOBIC'!$C$2:$AR$51,MATCH(About!$B$2,'State BOBIC'!$AS$2:$AS$51,0),MATCH(I$1,'State BOBIC'!$C$1:$AR$1,0))/SUM('State BOBIC'!J:J),0)</f>
        <v>2.084928175206488E-2</v>
      </c>
      <c r="J4" s="84">
        <f>IFERROR(INDEX('State BOBIC'!$C$2:$AR$51,MATCH(About!$B$2,'State BOBIC'!$AS$2:$AS$51,0),MATCH(J$1,'State BOBIC'!$C$1:$AR$1,0))/SUM('State BOBIC'!K:K),0)</f>
        <v>2.5686251431305582E-2</v>
      </c>
      <c r="K4" s="84">
        <f>IFERROR(INDEX('State BOBIC'!$C$2:$AR$51,MATCH(About!$B$2,'State BOBIC'!$AS$2:$AS$51,0),MATCH(K$1,'State BOBIC'!$C$1:$AR$1,0))/SUM('State BOBIC'!L:L),0)</f>
        <v>3.7595282379412546E-3</v>
      </c>
      <c r="L4" s="84">
        <f>IFERROR(INDEX('State BOBIC'!$C$2:$AR$51,MATCH(About!$B$2,'State BOBIC'!$AS$2:$AS$51,0),MATCH(L$1,'State BOBIC'!$C$1:$AR$1,0))/SUM('State BOBIC'!M:M),0)</f>
        <v>2.5276533901870422E-2</v>
      </c>
      <c r="M4" s="84">
        <f>IFERROR(INDEX('State BOBIC'!$C$2:$AR$51,MATCH(About!$B$2,'State BOBIC'!$AS$2:$AS$51,0),MATCH(M$1,'State BOBIC'!$C$1:$AR$1,0))/SUM('State BOBIC'!N:N),0)</f>
        <v>8.0990417492605993E-3</v>
      </c>
      <c r="N4" s="84">
        <f>IFERROR(INDEX('State BOBIC'!$C$2:$AR$51,MATCH(About!$B$2,'State BOBIC'!$AS$2:$AS$51,0),MATCH(N$1,'State BOBIC'!$C$1:$AR$1,0))/SUM('State BOBIC'!O:O),0)</f>
        <v>3.6748102649072779E-2</v>
      </c>
      <c r="O4" s="84">
        <f>IFERROR(INDEX('State BOBIC'!$C$2:$AR$51,MATCH(About!$B$2,'State BOBIC'!$AS$2:$AS$51,0),MATCH(O$1,'State BOBIC'!$C$1:$AR$1,0))/SUM('State BOBIC'!P:P),0)</f>
        <v>2.4897973873209318E-2</v>
      </c>
      <c r="P4" s="84">
        <f>IFERROR(INDEX('State BOBIC'!$C$2:$AR$51,MATCH(About!$B$2,'State BOBIC'!$AS$2:$AS$51,0),MATCH(P$1,'State BOBIC'!$C$1:$AR$1,0))/SUM('State BOBIC'!Q:Q),0)</f>
        <v>1.608795519532983E-2</v>
      </c>
      <c r="Q4" s="84">
        <f>IFERROR(INDEX('State BOBIC'!$C$2:$AR$51,MATCH(About!$B$2,'State BOBIC'!$AS$2:$AS$51,0),MATCH(Q$1,'State BOBIC'!$C$1:$AR$1,0))/SUM('State BOBIC'!R:R),0)</f>
        <v>2.0776902767709129E-2</v>
      </c>
      <c r="R4" s="84">
        <f>IFERROR(INDEX('State BOBIC'!$C$2:$AR$51,MATCH(About!$B$2,'State BOBIC'!$AS$2:$AS$51,0),MATCH(R$1,'State BOBIC'!$C$1:$AR$1,0))/SUM('State BOBIC'!S:S),0)</f>
        <v>1.1011938360318243E-2</v>
      </c>
      <c r="S4" s="84">
        <f>IFERROR(INDEX('State BOBIC'!$C$2:$AR$51,MATCH(About!$B$2,'State BOBIC'!$AS$2:$AS$51,0),MATCH(S$1,'State BOBIC'!$C$1:$AR$1,0))/SUM('State BOBIC'!T:T),0)</f>
        <v>1.8034713136916028E-2</v>
      </c>
      <c r="T4" s="84">
        <f>IFERROR(INDEX('State BOBIC'!$C$2:$AR$51,MATCH(About!$B$2,'State BOBIC'!$AS$2:$AS$51,0),MATCH(T$1,'State BOBIC'!$C$1:$AR$1,0))/SUM('State BOBIC'!U:U),0)</f>
        <v>4.9302302744199849E-3</v>
      </c>
      <c r="U4" s="84">
        <f>IFERROR(INDEX('State BOBIC'!$C$2:$AR$51,MATCH(About!$B$2,'State BOBIC'!$AS$2:$AS$51,0),MATCH(U$1,'State BOBIC'!$C$1:$AR$1,0))/SUM('State BOBIC'!V:V),0)</f>
        <v>3.5084793489142452E-2</v>
      </c>
      <c r="V4" s="84">
        <f>IFERROR(INDEX('State BOBIC'!$C$2:$AR$51,MATCH(About!$B$2,'State BOBIC'!$AS$2:$AS$51,0),MATCH(V$1,'State BOBIC'!$C$1:$AR$1,0))/SUM('State BOBIC'!W:W),0)</f>
        <v>1.9632592525486998E-2</v>
      </c>
      <c r="W4" s="84">
        <f>IFERROR(INDEX('State BOBIC'!$C$2:$AR$51,MATCH(About!$B$2,'State BOBIC'!$AS$2:$AS$51,0),MATCH(W$1,'State BOBIC'!$C$1:$AR$1,0))/SUM('State BOBIC'!X:X),0)</f>
        <v>3.7866653643828352E-2</v>
      </c>
      <c r="X4" s="84">
        <f>IFERROR(INDEX('State BOBIC'!$C$2:$AR$51,MATCH(About!$B$2,'State BOBIC'!$AS$2:$AS$51,0),MATCH(X$1,'State BOBIC'!$C$1:$AR$1,0))/SUM('State BOBIC'!Y:Y),0)</f>
        <v>1.4125669184948168E-2</v>
      </c>
      <c r="Y4" s="84">
        <f>IFERROR(INDEX('State BOBIC'!$C$2:$AR$51,MATCH(About!$B$2,'State BOBIC'!$AS$2:$AS$51,0),MATCH(Y$1,'State BOBIC'!$C$1:$AR$1,0))/SUM('State BOBIC'!Z:Z),0)</f>
        <v>1.1327546423415906E-2</v>
      </c>
      <c r="Z4" s="84">
        <f>IFERROR(INDEX('State BOBIC'!$C$2:$AR$51,MATCH(About!$B$2,'State BOBIC'!$AS$2:$AS$51,0),MATCH(Z$1,'State BOBIC'!$C$1:$AR$1,0))/SUM('State BOBIC'!AA:AA),0)</f>
        <v>1.8638640612719973E-2</v>
      </c>
      <c r="AA4" s="84">
        <f>IFERROR(INDEX('State BOBIC'!$C$2:$AR$51,MATCH(About!$B$2,'State BOBIC'!$AS$2:$AS$51,0),MATCH(AA$1,'State BOBIC'!$C$1:$AR$1,0))/SUM('State BOBIC'!AB:AB),0)</f>
        <v>8.5790442737789592E-4</v>
      </c>
      <c r="AB4" s="84">
        <f>IFERROR(INDEX('State BOBIC'!$C$2:$AR$51,MATCH(About!$B$2,'State BOBIC'!$AS$2:$AS$51,0),MATCH(AB$1,'State BOBIC'!$C$1:$AR$1,0))/SUM('State BOBIC'!AC:AC),0)</f>
        <v>2.7033858156583036E-2</v>
      </c>
      <c r="AC4" s="84">
        <f>IFERROR(INDEX('State BOBIC'!$C$2:$AR$51,MATCH(About!$B$2,'State BOBIC'!$AS$2:$AS$51,0),MATCH(AC$1,'State BOBIC'!$C$1:$AR$1,0))/SUM('State BOBIC'!AD:AD),0)</f>
        <v>1.4140290116105016E-2</v>
      </c>
      <c r="AD4" s="84">
        <f>IFERROR(INDEX('State BOBIC'!$C$2:$AR$51,MATCH(About!$B$2,'State BOBIC'!$AS$2:$AS$51,0),MATCH(AD$1,'State BOBIC'!$C$1:$AR$1,0))/SUM('State BOBIC'!AE:AE),0)</f>
        <v>1.3665837072055343E-2</v>
      </c>
      <c r="AE4" s="84">
        <f>IFERROR(INDEX('State BOBIC'!$C$2:$AR$51,MATCH(About!$B$2,'State BOBIC'!$AS$2:$AS$51,0),MATCH(AE$1,'State BOBIC'!$C$1:$AR$1,0))/SUM('State BOBIC'!AF:AF),0)</f>
        <v>1.1244351886606625E-2</v>
      </c>
      <c r="AF4" s="84">
        <f>IFERROR(INDEX('State BOBIC'!$C$2:$AR$51,MATCH(About!$B$2,'State BOBIC'!$AS$2:$AS$51,0),MATCH(AF$1,'State BOBIC'!$C$1:$AR$1,0))/SUM('State BOBIC'!AG:AG),0)</f>
        <v>1.5861859681231459E-2</v>
      </c>
      <c r="AG4" s="84">
        <f>IFERROR(INDEX('State BOBIC'!$C$2:$AR$51,MATCH(About!$B$2,'State BOBIC'!$AS$2:$AS$51,0),MATCH(AG$1,'State BOBIC'!$C$1:$AR$1,0))/SUM('State BOBIC'!AH:AH),0)</f>
        <v>4.779853065130661E-3</v>
      </c>
      <c r="AH4" s="84">
        <f>IFERROR(INDEX('State BOBIC'!$C$2:$AR$51,MATCH(About!$B$2,'State BOBIC'!$AS$2:$AS$51,0),MATCH(AH$1,'State BOBIC'!$C$1:$AR$1,0))/SUM('State BOBIC'!AI:AI),0)</f>
        <v>1.0359134893534247E-2</v>
      </c>
      <c r="AI4" s="84">
        <f>IFERROR(INDEX('State BOBIC'!$C$2:$AR$51,MATCH(About!$B$2,'State BOBIC'!$AS$2:$AS$51,0),MATCH(AI$1,'State BOBIC'!$C$1:$AR$1,0))/SUM('State BOBIC'!AJ:AJ),0)</f>
        <v>6.7675080434216718E-3</v>
      </c>
      <c r="AJ4" s="84">
        <f>IFERROR(INDEX('State BOBIC'!$C$2:$AR$51,MATCH(About!$B$2,'State BOBIC'!$AS$2:$AS$51,0),MATCH(AJ$1,'State BOBIC'!$C$1:$AR$1,0))/SUM('State BOBIC'!AK:AK),0)</f>
        <v>8.9434290013423352E-3</v>
      </c>
      <c r="AK4" s="84">
        <f>IFERROR(INDEX('State BOBIC'!$C$2:$AR$51,MATCH(About!$B$2,'State BOBIC'!$AS$2:$AS$51,0),MATCH(AK$1,'State BOBIC'!$C$1:$AR$1,0))/SUM('State BOBIC'!AL:AL),0)</f>
        <v>1.2594097799320386E-2</v>
      </c>
      <c r="AL4" s="84">
        <f>IFERROR(INDEX('State BOBIC'!$C$2:$AR$51,MATCH(About!$B$2,'State BOBIC'!$AS$2:$AS$51,0),MATCH(AL$1,'State BOBIC'!$C$1:$AR$1,0))/SUM('State BOBIC'!AM:AM),0)</f>
        <v>1.153617309744724E-2</v>
      </c>
      <c r="AM4" s="84">
        <f>IFERROR(INDEX('State BOBIC'!$C$2:$AR$51,MATCH(About!$B$2,'State BOBIC'!$AS$2:$AS$51,0),MATCH(AM$1,'State BOBIC'!$C$1:$AR$1,0))/SUM('State BOBIC'!AN:AN),0)</f>
        <v>1.5678664746046629E-2</v>
      </c>
      <c r="AN4" s="84">
        <f>IFERROR(INDEX('State BOBIC'!$C$2:$AR$51,MATCH(About!$B$2,'State BOBIC'!$AS$2:$AS$51,0),MATCH(AN$1,'State BOBIC'!$C$1:$AR$1,0))/SUM('State BOBIC'!AO:AO),0)</f>
        <v>7.6528396263135399E-3</v>
      </c>
      <c r="AO4" s="84">
        <f>IFERROR(INDEX('State BOBIC'!$C$2:$AR$51,MATCH(About!$B$2,'State BOBIC'!$AS$2:$AS$51,0),MATCH(AO$1,'State BOBIC'!$C$1:$AR$1,0))/SUM('State BOBIC'!AP:AP),0)</f>
        <v>1.0211354355369913E-2</v>
      </c>
      <c r="AP4" s="84">
        <f>IFERROR(INDEX('State BOBIC'!$C$2:$AR$51,MATCH(About!$B$2,'State BOBIC'!$AS$2:$AS$51,0),MATCH(AP$1,'State BOBIC'!$C$1:$AR$1,0))/SUM('State BOBIC'!AQ:AQ),0)</f>
        <v>9.3393775987712854E-3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8.0062849513540292E-3</v>
      </c>
      <c r="C4" s="84">
        <f>IFERROR(INDEX('State BOBIC'!$C$2:$AR$51,MATCH(About!$B$2,'State BOBIC'!$AS$2:$AS$51,0),MATCH(C$1,'State BOBIC'!$C$1:$AR$1,0))/SUM('State BOBIC'!D:D),0)</f>
        <v>8.205625841640378E-6</v>
      </c>
      <c r="D4" s="84">
        <f>IFERROR(INDEX('State BOBIC'!$C$2:$AR$51,MATCH(About!$B$2,'State BOBIC'!$AS$2:$AS$51,0),MATCH(D$1,'State BOBIC'!$C$1:$AR$1,0))/SUM('State BOBIC'!E:E),0)</f>
        <v>5.8645383899987884E-7</v>
      </c>
      <c r="E4" s="84">
        <f>IFERROR(INDEX('State BOBIC'!$C$2:$AR$51,MATCH(About!$B$2,'State BOBIC'!$AS$2:$AS$51,0),MATCH(E$1,'State BOBIC'!$C$1:$AR$1,0))/SUM('State BOBIC'!F:F),0)</f>
        <v>9.3747561332657645E-3</v>
      </c>
      <c r="F4" s="84">
        <f>IFERROR(INDEX('State BOBIC'!$C$2:$AR$51,MATCH(About!$B$2,'State BOBIC'!$AS$2:$AS$51,0),MATCH(F$1,'State BOBIC'!$C$1:$AR$1,0))/SUM('State BOBIC'!G:G),0)</f>
        <v>6.9544258497826244E-4</v>
      </c>
      <c r="G4" s="84">
        <f>IFERROR(INDEX('State BOBIC'!$C$2:$AR$51,MATCH(About!$B$2,'State BOBIC'!$AS$2:$AS$51,0),MATCH(G$1,'State BOBIC'!$C$1:$AR$1,0))/SUM('State BOBIC'!H:H),0)</f>
        <v>1.0173462983401747E-2</v>
      </c>
      <c r="H4" s="84">
        <f>IFERROR(INDEX('State BOBIC'!$C$2:$AR$51,MATCH(About!$B$2,'State BOBIC'!$AS$2:$AS$51,0),MATCH(H$1,'State BOBIC'!$C$1:$AR$1,0))/SUM('State BOBIC'!I:I),0)</f>
        <v>5.3726988202851787E-2</v>
      </c>
      <c r="I4" s="84">
        <f>IFERROR(INDEX('State BOBIC'!$C$2:$AR$51,MATCH(About!$B$2,'State BOBIC'!$AS$2:$AS$51,0),MATCH(I$1,'State BOBIC'!$C$1:$AR$1,0))/SUM('State BOBIC'!J:J),0)</f>
        <v>2.084928175206488E-2</v>
      </c>
      <c r="J4" s="84">
        <f>IFERROR(INDEX('State BOBIC'!$C$2:$AR$51,MATCH(About!$B$2,'State BOBIC'!$AS$2:$AS$51,0),MATCH(J$1,'State BOBIC'!$C$1:$AR$1,0))/SUM('State BOBIC'!K:K),0)</f>
        <v>2.5686251431305582E-2</v>
      </c>
      <c r="K4" s="84">
        <f>IFERROR(INDEX('State BOBIC'!$C$2:$AR$51,MATCH(About!$B$2,'State BOBIC'!$AS$2:$AS$51,0),MATCH(K$1,'State BOBIC'!$C$1:$AR$1,0))/SUM('State BOBIC'!L:L),0)</f>
        <v>3.7595282379412546E-3</v>
      </c>
      <c r="L4" s="84">
        <f>IFERROR(INDEX('State BOBIC'!$C$2:$AR$51,MATCH(About!$B$2,'State BOBIC'!$AS$2:$AS$51,0),MATCH(L$1,'State BOBIC'!$C$1:$AR$1,0))/SUM('State BOBIC'!M:M),0)</f>
        <v>2.5276533901870422E-2</v>
      </c>
      <c r="M4" s="84">
        <f>IFERROR(INDEX('State BOBIC'!$C$2:$AR$51,MATCH(About!$B$2,'State BOBIC'!$AS$2:$AS$51,0),MATCH(M$1,'State BOBIC'!$C$1:$AR$1,0))/SUM('State BOBIC'!N:N),0)</f>
        <v>8.0990417492605993E-3</v>
      </c>
      <c r="N4" s="84">
        <f>IFERROR(INDEX('State BOBIC'!$C$2:$AR$51,MATCH(About!$B$2,'State BOBIC'!$AS$2:$AS$51,0),MATCH(N$1,'State BOBIC'!$C$1:$AR$1,0))/SUM('State BOBIC'!O:O),0)</f>
        <v>3.6748102649072779E-2</v>
      </c>
      <c r="O4" s="84">
        <f>IFERROR(INDEX('State BOBIC'!$C$2:$AR$51,MATCH(About!$B$2,'State BOBIC'!$AS$2:$AS$51,0),MATCH(O$1,'State BOBIC'!$C$1:$AR$1,0))/SUM('State BOBIC'!P:P),0)</f>
        <v>2.4897973873209318E-2</v>
      </c>
      <c r="P4" s="84">
        <f>IFERROR(INDEX('State BOBIC'!$C$2:$AR$51,MATCH(About!$B$2,'State BOBIC'!$AS$2:$AS$51,0),MATCH(P$1,'State BOBIC'!$C$1:$AR$1,0))/SUM('State BOBIC'!Q:Q),0)</f>
        <v>1.608795519532983E-2</v>
      </c>
      <c r="Q4" s="84">
        <f>IFERROR(INDEX('State BOBIC'!$C$2:$AR$51,MATCH(About!$B$2,'State BOBIC'!$AS$2:$AS$51,0),MATCH(Q$1,'State BOBIC'!$C$1:$AR$1,0))/SUM('State BOBIC'!R:R),0)</f>
        <v>2.0776902767709129E-2</v>
      </c>
      <c r="R4" s="84">
        <f>IFERROR(INDEX('State BOBIC'!$C$2:$AR$51,MATCH(About!$B$2,'State BOBIC'!$AS$2:$AS$51,0),MATCH(R$1,'State BOBIC'!$C$1:$AR$1,0))/SUM('State BOBIC'!S:S),0)</f>
        <v>1.1011938360318243E-2</v>
      </c>
      <c r="S4" s="84">
        <f>IFERROR(INDEX('State BOBIC'!$C$2:$AR$51,MATCH(About!$B$2,'State BOBIC'!$AS$2:$AS$51,0),MATCH(S$1,'State BOBIC'!$C$1:$AR$1,0))/SUM('State BOBIC'!T:T),0)</f>
        <v>1.8034713136916028E-2</v>
      </c>
      <c r="T4" s="84">
        <f>IFERROR(INDEX('State BOBIC'!$C$2:$AR$51,MATCH(About!$B$2,'State BOBIC'!$AS$2:$AS$51,0),MATCH(T$1,'State BOBIC'!$C$1:$AR$1,0))/SUM('State BOBIC'!U:U),0)</f>
        <v>4.9302302744199849E-3</v>
      </c>
      <c r="U4" s="84">
        <f>IFERROR(INDEX('State BOBIC'!$C$2:$AR$51,MATCH(About!$B$2,'State BOBIC'!$AS$2:$AS$51,0),MATCH(U$1,'State BOBIC'!$C$1:$AR$1,0))/SUM('State BOBIC'!V:V),0)</f>
        <v>3.5084793489142452E-2</v>
      </c>
      <c r="V4" s="84">
        <f>IFERROR(INDEX('State BOBIC'!$C$2:$AR$51,MATCH(About!$B$2,'State BOBIC'!$AS$2:$AS$51,0),MATCH(V$1,'State BOBIC'!$C$1:$AR$1,0))/SUM('State BOBIC'!W:W),0)</f>
        <v>1.9632592525486998E-2</v>
      </c>
      <c r="W4" s="84">
        <f>IFERROR(INDEX('State BOBIC'!$C$2:$AR$51,MATCH(About!$B$2,'State BOBIC'!$AS$2:$AS$51,0),MATCH(W$1,'State BOBIC'!$C$1:$AR$1,0))/SUM('State BOBIC'!X:X),0)</f>
        <v>3.7866653643828352E-2</v>
      </c>
      <c r="X4" s="84">
        <f>IFERROR(INDEX('State BOBIC'!$C$2:$AR$51,MATCH(About!$B$2,'State BOBIC'!$AS$2:$AS$51,0),MATCH(X$1,'State BOBIC'!$C$1:$AR$1,0))/SUM('State BOBIC'!Y:Y),0)</f>
        <v>1.4125669184948168E-2</v>
      </c>
      <c r="Y4" s="84">
        <f>IFERROR(INDEX('State BOBIC'!$C$2:$AR$51,MATCH(About!$B$2,'State BOBIC'!$AS$2:$AS$51,0),MATCH(Y$1,'State BOBIC'!$C$1:$AR$1,0))/SUM('State BOBIC'!Z:Z),0)</f>
        <v>1.1327546423415906E-2</v>
      </c>
      <c r="Z4" s="84">
        <f>IFERROR(INDEX('State BOBIC'!$C$2:$AR$51,MATCH(About!$B$2,'State BOBIC'!$AS$2:$AS$51,0),MATCH(Z$1,'State BOBIC'!$C$1:$AR$1,0))/SUM('State BOBIC'!AA:AA),0)</f>
        <v>1.8638640612719973E-2</v>
      </c>
      <c r="AA4" s="84">
        <f>IFERROR(INDEX('State BOBIC'!$C$2:$AR$51,MATCH(About!$B$2,'State BOBIC'!$AS$2:$AS$51,0),MATCH(AA$1,'State BOBIC'!$C$1:$AR$1,0))/SUM('State BOBIC'!AB:AB),0)</f>
        <v>8.5790442737789592E-4</v>
      </c>
      <c r="AB4" s="84">
        <f>IFERROR(INDEX('State BOBIC'!$C$2:$AR$51,MATCH(About!$B$2,'State BOBIC'!$AS$2:$AS$51,0),MATCH(AB$1,'State BOBIC'!$C$1:$AR$1,0))/SUM('State BOBIC'!AC:AC),0)</f>
        <v>2.7033858156583036E-2</v>
      </c>
      <c r="AC4" s="84">
        <f>IFERROR(INDEX('State BOBIC'!$C$2:$AR$51,MATCH(About!$B$2,'State BOBIC'!$AS$2:$AS$51,0),MATCH(AC$1,'State BOBIC'!$C$1:$AR$1,0))/SUM('State BOBIC'!AD:AD),0)</f>
        <v>1.4140290116105016E-2</v>
      </c>
      <c r="AD4" s="84">
        <f>IFERROR(INDEX('State BOBIC'!$C$2:$AR$51,MATCH(About!$B$2,'State BOBIC'!$AS$2:$AS$51,0),MATCH(AD$1,'State BOBIC'!$C$1:$AR$1,0))/SUM('State BOBIC'!AE:AE),0)</f>
        <v>1.3665837072055343E-2</v>
      </c>
      <c r="AE4" s="84">
        <f>IFERROR(INDEX('State BOBIC'!$C$2:$AR$51,MATCH(About!$B$2,'State BOBIC'!$AS$2:$AS$51,0),MATCH(AE$1,'State BOBIC'!$C$1:$AR$1,0))/SUM('State BOBIC'!AF:AF),0)</f>
        <v>1.1244351886606625E-2</v>
      </c>
      <c r="AF4" s="84">
        <f>IFERROR(INDEX('State BOBIC'!$C$2:$AR$51,MATCH(About!$B$2,'State BOBIC'!$AS$2:$AS$51,0),MATCH(AF$1,'State BOBIC'!$C$1:$AR$1,0))/SUM('State BOBIC'!AG:AG),0)</f>
        <v>1.5861859681231459E-2</v>
      </c>
      <c r="AG4" s="84">
        <f>IFERROR(INDEX('State BOBIC'!$C$2:$AR$51,MATCH(About!$B$2,'State BOBIC'!$AS$2:$AS$51,0),MATCH(AG$1,'State BOBIC'!$C$1:$AR$1,0))/SUM('State BOBIC'!AH:AH),0)</f>
        <v>4.779853065130661E-3</v>
      </c>
      <c r="AH4" s="84">
        <f>IFERROR(INDEX('State BOBIC'!$C$2:$AR$51,MATCH(About!$B$2,'State BOBIC'!$AS$2:$AS$51,0),MATCH(AH$1,'State BOBIC'!$C$1:$AR$1,0))/SUM('State BOBIC'!AI:AI),0)</f>
        <v>1.0359134893534247E-2</v>
      </c>
      <c r="AI4" s="84">
        <f>IFERROR(INDEX('State BOBIC'!$C$2:$AR$51,MATCH(About!$B$2,'State BOBIC'!$AS$2:$AS$51,0),MATCH(AI$1,'State BOBIC'!$C$1:$AR$1,0))/SUM('State BOBIC'!AJ:AJ),0)</f>
        <v>6.7675080434216718E-3</v>
      </c>
      <c r="AJ4" s="84">
        <f>IFERROR(INDEX('State BOBIC'!$C$2:$AR$51,MATCH(About!$B$2,'State BOBIC'!$AS$2:$AS$51,0),MATCH(AJ$1,'State BOBIC'!$C$1:$AR$1,0))/SUM('State BOBIC'!AK:AK),0)</f>
        <v>8.9434290013423352E-3</v>
      </c>
      <c r="AK4" s="84">
        <f>IFERROR(INDEX('State BOBIC'!$C$2:$AR$51,MATCH(About!$B$2,'State BOBIC'!$AS$2:$AS$51,0),MATCH(AK$1,'State BOBIC'!$C$1:$AR$1,0))/SUM('State BOBIC'!AL:AL),0)</f>
        <v>1.2594097799320386E-2</v>
      </c>
      <c r="AL4" s="84">
        <f>IFERROR(INDEX('State BOBIC'!$C$2:$AR$51,MATCH(About!$B$2,'State BOBIC'!$AS$2:$AS$51,0),MATCH(AL$1,'State BOBIC'!$C$1:$AR$1,0))/SUM('State BOBIC'!AM:AM),0)</f>
        <v>1.153617309744724E-2</v>
      </c>
      <c r="AM4" s="84">
        <f>IFERROR(INDEX('State BOBIC'!$C$2:$AR$51,MATCH(About!$B$2,'State BOBIC'!$AS$2:$AS$51,0),MATCH(AM$1,'State BOBIC'!$C$1:$AR$1,0))/SUM('State BOBIC'!AN:AN),0)</f>
        <v>1.5678664746046629E-2</v>
      </c>
      <c r="AN4" s="84">
        <f>IFERROR(INDEX('State BOBIC'!$C$2:$AR$51,MATCH(About!$B$2,'State BOBIC'!$AS$2:$AS$51,0),MATCH(AN$1,'State BOBIC'!$C$1:$AR$1,0))/SUM('State BOBIC'!AO:AO),0)</f>
        <v>7.6528396263135399E-3</v>
      </c>
      <c r="AO4" s="84">
        <f>IFERROR(INDEX('State BOBIC'!$C$2:$AR$51,MATCH(About!$B$2,'State BOBIC'!$AS$2:$AS$51,0),MATCH(AO$1,'State BOBIC'!$C$1:$AR$1,0))/SUM('State BOBIC'!AP:AP),0)</f>
        <v>1.0211354355369913E-2</v>
      </c>
      <c r="AP4" s="84">
        <f>IFERROR(INDEX('State BOBIC'!$C$2:$AR$51,MATCH(About!$B$2,'State BOBIC'!$AS$2:$AS$51,0),MATCH(AP$1,'State BOBIC'!$C$1:$AR$1,0))/SUM('State BOBIC'!AQ:AQ),0)</f>
        <v>9.3393775987712854E-3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550643.38881010038</v>
      </c>
      <c r="C2" s="81">
        <f>'National GE'!C2*'National GE'!C4</f>
        <v>29.882712789666755</v>
      </c>
      <c r="D2" s="81">
        <f>'National GE'!D2*'National GE'!D4</f>
        <v>3.772395747519004</v>
      </c>
      <c r="E2">
        <f>'National GE'!E2*'National GE'!E4</f>
        <v>59027.497765124986</v>
      </c>
      <c r="F2">
        <f>'National GE'!F2*'National GE'!F4</f>
        <v>202.09872480307217</v>
      </c>
      <c r="G2">
        <f>'National GE'!G2*'National GE'!G4</f>
        <v>3621655.9450486428</v>
      </c>
      <c r="H2">
        <f>'National GE'!H2*'National GE'!H4</f>
        <v>2045342.6939300145</v>
      </c>
      <c r="I2">
        <f>'National GE'!I2*'National GE'!I4</f>
        <v>24235.57801128316</v>
      </c>
      <c r="J2">
        <f>'National GE'!J2*'National GE'!J4</f>
        <v>422990.57278180873</v>
      </c>
      <c r="K2" s="81">
        <f>'National GE'!K2*'National GE'!K4</f>
        <v>159510.21458490548</v>
      </c>
      <c r="L2" s="81">
        <f>'National GE'!L2*'National GE'!L4</f>
        <v>106241322.34079108</v>
      </c>
      <c r="M2">
        <f>'National GE'!M2*'National GE'!M4</f>
        <v>2688203.7368571302</v>
      </c>
      <c r="N2">
        <f>'National GE'!N2*'National GE'!N4</f>
        <v>327494.33033252123</v>
      </c>
      <c r="O2" s="81">
        <f>'National GE'!O2*'National GE'!O4</f>
        <v>46319.233593127617</v>
      </c>
      <c r="P2" s="81">
        <f>'National GE'!P2*'National GE'!P4</f>
        <v>135262.10714317136</v>
      </c>
      <c r="Q2" s="81">
        <f>'National GE'!Q2*'National GE'!Q4</f>
        <v>7003.0971040777349</v>
      </c>
      <c r="R2" s="81">
        <f>'National GE'!R2*'National GE'!R4</f>
        <v>29356.189339037988</v>
      </c>
      <c r="S2">
        <f>'National GE'!S2*'National GE'!S4</f>
        <v>323193.04382051213</v>
      </c>
      <c r="T2">
        <f>'National GE'!T2*'National GE'!T4</f>
        <v>114619.75702588577</v>
      </c>
      <c r="U2">
        <f>'National GE'!U2*'National GE'!U4</f>
        <v>98559.379375335528</v>
      </c>
      <c r="V2">
        <f>'National GE'!V2*'National GE'!V4</f>
        <v>186373.75965988639</v>
      </c>
      <c r="W2">
        <f>'National GE'!W2*'National GE'!W4</f>
        <v>407156.0980494332</v>
      </c>
      <c r="X2">
        <f>'National GE'!X2*'National GE'!X4</f>
        <v>1358749.2494686232</v>
      </c>
      <c r="Y2">
        <f>'National GE'!Y2*'National GE'!Y4</f>
        <v>165689.06058392455</v>
      </c>
      <c r="Z2" s="81">
        <f>'National GE'!Z2*'National GE'!Z4</f>
        <v>3526688.3794416944</v>
      </c>
      <c r="AA2" s="81">
        <f>'National GE'!AA2*'National GE'!AA4</f>
        <v>220633.34791843593</v>
      </c>
      <c r="AB2" s="81">
        <f>'National GE'!AB2*'National GE'!AB4</f>
        <v>18757285.337208577</v>
      </c>
      <c r="AC2">
        <f>'National GE'!AC2*'National GE'!AC4</f>
        <v>12327.694604291311</v>
      </c>
      <c r="AD2">
        <f>'National GE'!AD2*'National GE'!AD4</f>
        <v>33696933.248478018</v>
      </c>
      <c r="AE2">
        <f>'National GE'!AE2*'National GE'!AE4</f>
        <v>27487546.972547825</v>
      </c>
      <c r="AF2">
        <f>'National GE'!AF2*'National GE'!AF4</f>
        <v>2682744.9166707606</v>
      </c>
      <c r="AG2">
        <f>'National GE'!AG2*'National GE'!AG4</f>
        <v>5175587.9051109571</v>
      </c>
      <c r="AH2">
        <f>'National GE'!AH2*'National GE'!AH4</f>
        <v>2028013.4897681905</v>
      </c>
      <c r="AI2">
        <f>'National GE'!AI2*'National GE'!AI4</f>
        <v>17364368.190769129</v>
      </c>
      <c r="AJ2">
        <f>'National GE'!AJ2*'National GE'!AJ4</f>
        <v>450493.41263697535</v>
      </c>
      <c r="AK2">
        <f>'National GE'!AK2*'National GE'!AK4</f>
        <v>20577184.141535651</v>
      </c>
      <c r="AL2">
        <f>'National GE'!AL2*'National GE'!AL4</f>
        <v>35718263.457753092</v>
      </c>
      <c r="AM2">
        <f>'National GE'!AM2*'National GE'!AM4</f>
        <v>33259667648.523853</v>
      </c>
      <c r="AN2">
        <f>'National GE'!AN2*'National GE'!AN4</f>
        <v>2993959281.1902652</v>
      </c>
      <c r="AO2">
        <f>'National GE'!AO2*'National GE'!AO4</f>
        <v>28685.497269873973</v>
      </c>
      <c r="AP2">
        <f>'National GE'!AP2*'National GE'!AP4</f>
        <v>26168108.984767176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850704482.45409906</v>
      </c>
      <c r="C2" s="81">
        <f>'National HE'!C2*'National HE'!C4</f>
        <v>79010.261894854048</v>
      </c>
      <c r="D2" s="81">
        <f>'National HE'!D2*'National HE'!D4</f>
        <v>0</v>
      </c>
      <c r="E2">
        <f>'National HE'!E2*'National HE'!E4</f>
        <v>10949146.77775557</v>
      </c>
      <c r="F2">
        <f>'National HE'!F2*'National HE'!F4</f>
        <v>121326.60112344433</v>
      </c>
      <c r="G2">
        <f>'National HE'!G2*'National HE'!G4</f>
        <v>5927127222.8361816</v>
      </c>
      <c r="H2">
        <f>'National HE'!H2*'National HE'!H4</f>
        <v>8261945828.1053619</v>
      </c>
      <c r="I2">
        <f>'National HE'!I2*'National HE'!I4</f>
        <v>157137428.93065718</v>
      </c>
      <c r="J2">
        <f>'National HE'!J2*'National HE'!J4</f>
        <v>1593895659.0975323</v>
      </c>
      <c r="K2" s="81">
        <f>'National HE'!K2*'National HE'!K4</f>
        <v>622205281.4884907</v>
      </c>
      <c r="L2" s="81">
        <f>'National HE'!L2*'National HE'!L4</f>
        <v>2449566305.9225779</v>
      </c>
      <c r="M2">
        <f>'National HE'!M2*'National HE'!M4</f>
        <v>2315737001.9831758</v>
      </c>
      <c r="N2">
        <f>'National HE'!N2*'National HE'!N4</f>
        <v>1876873566.8566611</v>
      </c>
      <c r="O2" s="81">
        <f>'National HE'!O2*'National HE'!O4</f>
        <v>150014035.94479451</v>
      </c>
      <c r="P2" s="81">
        <f>'National HE'!P2*'National HE'!P4</f>
        <v>149876250.24481311</v>
      </c>
      <c r="Q2" s="81">
        <f>'National HE'!Q2*'National HE'!Q4</f>
        <v>0</v>
      </c>
      <c r="R2" s="81">
        <f>'National HE'!R2*'National HE'!R4</f>
        <v>41244194.274305739</v>
      </c>
      <c r="S2">
        <f>'National HE'!S2*'National HE'!S4</f>
        <v>639062707.96699417</v>
      </c>
      <c r="T2">
        <f>'National HE'!T2*'National HE'!T4</f>
        <v>682687689.98652017</v>
      </c>
      <c r="U2">
        <f>'National HE'!U2*'National HE'!U4</f>
        <v>1789209588.5876644</v>
      </c>
      <c r="V2">
        <f>'National HE'!V2*'National HE'!V4</f>
        <v>553668895.62307858</v>
      </c>
      <c r="W2">
        <f>'National HE'!W2*'National HE'!W4</f>
        <v>8770366104.43507</v>
      </c>
      <c r="X2">
        <f>'National HE'!X2*'National HE'!X4</f>
        <v>747522809.64925146</v>
      </c>
      <c r="Y2">
        <f>'National HE'!Y2*'National HE'!Y4</f>
        <v>2248346785.4750576</v>
      </c>
      <c r="Z2" s="81">
        <f>'National HE'!Z2*'National HE'!Z4</f>
        <v>2343034342.7690015</v>
      </c>
      <c r="AA2" s="81">
        <f>'National HE'!AA2*'National HE'!AA4</f>
        <v>29275325.580174278</v>
      </c>
      <c r="AB2" s="81">
        <f>'National HE'!AB2*'National HE'!AB4</f>
        <v>1210791139.3102086</v>
      </c>
      <c r="AC2">
        <f>'National HE'!AC2*'National HE'!AC4</f>
        <v>99021522.03704749</v>
      </c>
      <c r="AD2">
        <f>'National HE'!AD2*'National HE'!AD4</f>
        <v>17086979488.039616</v>
      </c>
      <c r="AE2">
        <f>'National HE'!AE2*'National HE'!AE4</f>
        <v>5171096408.0400276</v>
      </c>
      <c r="AF2">
        <f>'National HE'!AF2*'National HE'!AF4</f>
        <v>10869436039.641872</v>
      </c>
      <c r="AG2">
        <f>'National HE'!AG2*'National HE'!AG4</f>
        <v>903345205.33396828</v>
      </c>
      <c r="AH2">
        <f>'National HE'!AH2*'National HE'!AH4</f>
        <v>2520730455.4542613</v>
      </c>
      <c r="AI2">
        <f>'National HE'!AI2*'National HE'!AI4</f>
        <v>514052296.27329504</v>
      </c>
      <c r="AJ2">
        <f>'National HE'!AJ2*'National HE'!AJ4</f>
        <v>6851407036.1031656</v>
      </c>
      <c r="AK2">
        <f>'National HE'!AK2*'National HE'!AK4</f>
        <v>17978372524.116573</v>
      </c>
      <c r="AL2">
        <f>'National HE'!AL2*'National HE'!AL4</f>
        <v>3650642762.3092809</v>
      </c>
      <c r="AM2">
        <f>'National HE'!AM2*'National HE'!AM4</f>
        <v>1190517591.5355785</v>
      </c>
      <c r="AN2">
        <f>'National HE'!AN2*'National HE'!AN4</f>
        <v>4284966364.1392431</v>
      </c>
      <c r="AO2">
        <f>'National HE'!AO2*'National HE'!AO4</f>
        <v>21046324808.703766</v>
      </c>
      <c r="AP2">
        <f>'National HE'!AP2*'National HE'!AP4</f>
        <v>4053208029.1923084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2022-10-03T20:19:18Z</dcterms:modified>
</cp:coreProperties>
</file>