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05E72930-1131-411F-AD73-FAF3329D313A}"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O1245" i="22"/>
  <c r="N1242" i="22"/>
  <c r="K1252" i="22"/>
  <c r="M1250" i="22"/>
  <c r="O1240" i="22"/>
  <c r="J1252" i="22"/>
  <c r="K1247" i="22"/>
  <c r="M1245"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L1250" i="22" l="1"/>
  <c r="P1240" i="22"/>
  <c r="H1245" i="22"/>
  <c r="F1247" i="22"/>
  <c r="R1251" i="22"/>
  <c r="I1252" i="22"/>
  <c r="M1242" i="22"/>
  <c r="M1247" i="22"/>
  <c r="N1240" i="22"/>
  <c r="N1245" i="22"/>
  <c r="N1250" i="22"/>
  <c r="L1242" i="22"/>
  <c r="L1247" i="22"/>
  <c r="L1252"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K65" i="23" l="1"/>
  <c r="D66" i="23"/>
  <c r="B61"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<sst xmlns="http://schemas.openxmlformats.org/spreadsheetml/2006/main" count="15218" uniqueCount="1083">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</sst>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493</v>
      </c>
      <c r="C1" s="86">
        <v>45460</v>
      </c>
      <c r="D1" s="87"/>
      <c r="E1" s="87"/>
      <c r="F1" s="87"/>
      <c r="G1" s="87"/>
      <c r="H1" s="87"/>
      <c r="I1" s="87"/>
      <c r="J1" s="87"/>
      <c r="K1" s="85" t="s">
        <v>533</v>
      </c>
      <c r="L1" s="85" t="s">
        <v>535</v>
      </c>
      <c r="M1" s="163" t="s">
        <v>1053</v>
      </c>
    </row>
    <row r="2" spans="1:13">
      <c r="A2" s="1" t="s">
        <v>1</v>
      </c>
      <c r="B2" s="87" t="str">
        <f>LOOKUP(B1,K1:L50,L1:L50)</f>
        <v>SD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ht="14.75">
      <c r="A7" s="91" t="s">
        <v>848</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549</v>
      </c>
      <c r="C865" s="107" t="s">
        <v>448</v>
      </c>
      <c r="D865" s="107" t="s">
        <v>639</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549</v>
      </c>
      <c r="C871" s="107" t="s">
        <v>448</v>
      </c>
      <c r="D871" s="107" t="s">
        <v>644</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549</v>
      </c>
      <c r="C872" s="107" t="s">
        <v>448</v>
      </c>
      <c r="D872" s="107" t="s">
        <v>645</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549</v>
      </c>
      <c r="C873" s="107" t="s">
        <v>448</v>
      </c>
      <c r="D873" s="107" t="s">
        <v>646</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549</v>
      </c>
      <c r="C876" s="107" t="s">
        <v>448</v>
      </c>
      <c r="D876" s="107" t="s">
        <v>649</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568</v>
      </c>
      <c r="C1109" s="107" t="s">
        <v>448</v>
      </c>
      <c r="D1109" s="107" t="s">
        <v>632</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568</v>
      </c>
      <c r="C1110" s="107" t="s">
        <v>448</v>
      </c>
      <c r="D1110" s="107" t="s">
        <v>643</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568</v>
      </c>
      <c r="C1111" s="107" t="s">
        <v>448</v>
      </c>
      <c r="D1111" s="107" t="s">
        <v>644</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568</v>
      </c>
      <c r="C1112" s="107" t="s">
        <v>448</v>
      </c>
      <c r="D1112" s="107" t="s">
        <v>645</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561</v>
      </c>
      <c r="C1126" s="107" t="s">
        <v>448</v>
      </c>
      <c r="D1126" s="107" t="s">
        <v>644</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561</v>
      </c>
      <c r="C1127" s="107" t="s">
        <v>448</v>
      </c>
      <c r="D1127" s="107" t="s">
        <v>645</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561</v>
      </c>
      <c r="C1128" s="107" t="s">
        <v>448</v>
      </c>
      <c r="D1128" s="107" t="s">
        <v>646</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561</v>
      </c>
      <c r="C1131" s="107" t="s">
        <v>448</v>
      </c>
      <c r="D1131" s="107" t="s">
        <v>649</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584</v>
      </c>
      <c r="C1441" s="107" t="s">
        <v>448</v>
      </c>
      <c r="D1441" s="107" t="s">
        <v>644</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617</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1494.105</v>
      </c>
      <c r="R18" s="91">
        <f t="shared" si="2"/>
        <v>0.17537331458501335</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1231.6953899999999</v>
      </c>
      <c r="R26" s="91">
        <f t="shared" si="2"/>
        <v>0.14457250534827248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1048.4092000000001</v>
      </c>
      <c r="R30" s="91">
        <f t="shared" si="2"/>
        <v>0.12305895264751954</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2260.3591000000001</v>
      </c>
      <c r="R37" s="91">
        <f t="shared" si="2"/>
        <v>0.26531379489353002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2485</v>
      </c>
      <c r="R53" s="91">
        <f t="shared" si="2"/>
        <v>0.29168143252566464</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8519.5686900000001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WY</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WY</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561</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617</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633</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346</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3529188</v>
      </c>
      <c r="C2">
        <f>exports!E2*IFERROR(INDEX('state specific adjustments'!$C$4:$AG$5,MATCH(About!$B$2,'state specific adjustments'!$B$4:$B$5,0),MATCH('EIaE-BEE'!C$1,'state specific adjustments'!$C$3:$AG$3,0)),1)</f>
        <v>3529188</v>
      </c>
      <c r="D2">
        <f>exports!F2*IFERROR(INDEX('state specific adjustments'!$C$4:$AG$5,MATCH(About!$B$2,'state specific adjustments'!$B$4:$B$5,0),MATCH('EIaE-BEE'!D$1,'state specific adjustments'!$C$3:$AG$3,0)),1)</f>
        <v>3529188</v>
      </c>
      <c r="E2">
        <f>exports!G2*IFERROR(INDEX('state specific adjustments'!$C$4:$AG$5,MATCH(About!$B$2,'state specific adjustments'!$B$4:$B$5,0),MATCH('EIaE-BEE'!E$1,'state specific adjustments'!$C$3:$AG$3,0)),1)</f>
        <v>3529188</v>
      </c>
      <c r="F2">
        <f>exports!H2*IFERROR(INDEX('state specific adjustments'!$C$4:$AG$5,MATCH(About!$B$2,'state specific adjustments'!$B$4:$B$5,0),MATCH('EIaE-BEE'!F$1,'state specific adjustments'!$C$3:$AG$3,0)),1)</f>
        <v>3529188</v>
      </c>
      <c r="G2">
        <f>exports!I2*IFERROR(INDEX('state specific adjustments'!$C$4:$AG$5,MATCH(About!$B$2,'state specific adjustments'!$B$4:$B$5,0),MATCH('EIaE-BEE'!G$1,'state specific adjustments'!$C$3:$AG$3,0)),1)</f>
        <v>3529188</v>
      </c>
      <c r="H2">
        <f>exports!J2*IFERROR(INDEX('state specific adjustments'!$C$4:$AG$5,MATCH(About!$B$2,'state specific adjustments'!$B$4:$B$5,0),MATCH('EIaE-BEE'!H$1,'state specific adjustments'!$C$3:$AG$3,0)),1)</f>
        <v>3529188</v>
      </c>
      <c r="I2">
        <f>exports!K2*IFERROR(INDEX('state specific adjustments'!$C$4:$AG$5,MATCH(About!$B$2,'state specific adjustments'!$B$4:$B$5,0),MATCH('EIaE-BEE'!I$1,'state specific adjustments'!$C$3:$AG$3,0)),1)</f>
        <v>3529188</v>
      </c>
      <c r="J2">
        <f>exports!L2*IFERROR(INDEX('state specific adjustments'!$C$4:$AG$5,MATCH(About!$B$2,'state specific adjustments'!$B$4:$B$5,0),MATCH('EIaE-BEE'!J$1,'state specific adjustments'!$C$3:$AG$3,0)),1)</f>
        <v>3529188</v>
      </c>
      <c r="K2">
        <f>exports!M2*IFERROR(INDEX('state specific adjustments'!$C$4:$AG$5,MATCH(About!$B$2,'state specific adjustments'!$B$4:$B$5,0),MATCH('EIaE-BEE'!K$1,'state specific adjustments'!$C$3:$AG$3,0)),1)</f>
        <v>3529188</v>
      </c>
      <c r="L2">
        <f>exports!N2*IFERROR(INDEX('state specific adjustments'!$C$4:$AG$5,MATCH(About!$B$2,'state specific adjustments'!$B$4:$B$5,0),MATCH('EIaE-BEE'!L$1,'state specific adjustments'!$C$3:$AG$3,0)),1)</f>
        <v>3529188</v>
      </c>
      <c r="M2">
        <f>exports!O2*IFERROR(INDEX('state specific adjustments'!$C$4:$AG$5,MATCH(About!$B$2,'state specific adjustments'!$B$4:$B$5,0),MATCH('EIaE-BEE'!M$1,'state specific adjustments'!$C$3:$AG$3,0)),1)</f>
        <v>3529188</v>
      </c>
      <c r="N2">
        <f>exports!P2*IFERROR(INDEX('state specific adjustments'!$C$4:$AG$5,MATCH(About!$B$2,'state specific adjustments'!$B$4:$B$5,0),MATCH('EIaE-BEE'!N$1,'state specific adjustments'!$C$3:$AG$3,0)),1)</f>
        <v>3529188</v>
      </c>
      <c r="O2">
        <f>exports!Q2*IFERROR(INDEX('state specific adjustments'!$C$4:$AG$5,MATCH(About!$B$2,'state specific adjustments'!$B$4:$B$5,0),MATCH('EIaE-BEE'!O$1,'state specific adjustments'!$C$3:$AG$3,0)),1)</f>
        <v>3529188</v>
      </c>
      <c r="P2">
        <f>exports!R2*IFERROR(INDEX('state specific adjustments'!$C$4:$AG$5,MATCH(About!$B$2,'state specific adjustments'!$B$4:$B$5,0),MATCH('EIaE-BEE'!P$1,'state specific adjustments'!$C$3:$AG$3,0)),1)</f>
        <v>3529188</v>
      </c>
      <c r="Q2">
        <f>exports!S2*IFERROR(INDEX('state specific adjustments'!$C$4:$AG$5,MATCH(About!$B$2,'state specific adjustments'!$B$4:$B$5,0),MATCH('EIaE-BEE'!Q$1,'state specific adjustments'!$C$3:$AG$3,0)),1)</f>
        <v>3529188</v>
      </c>
      <c r="R2">
        <f>exports!T2*IFERROR(INDEX('state specific adjustments'!$C$4:$AG$5,MATCH(About!$B$2,'state specific adjustments'!$B$4:$B$5,0),MATCH('EIaE-BEE'!R$1,'state specific adjustments'!$C$3:$AG$3,0)),1)</f>
        <v>3529188</v>
      </c>
      <c r="S2">
        <f>exports!U2*IFERROR(INDEX('state specific adjustments'!$C$4:$AG$5,MATCH(About!$B$2,'state specific adjustments'!$B$4:$B$5,0),MATCH('EIaE-BEE'!S$1,'state specific adjustments'!$C$3:$AG$3,0)),1)</f>
        <v>3529188</v>
      </c>
      <c r="T2">
        <f>exports!V2*IFERROR(INDEX('state specific adjustments'!$C$4:$AG$5,MATCH(About!$B$2,'state specific adjustments'!$B$4:$B$5,0),MATCH('EIaE-BEE'!T$1,'state specific adjustments'!$C$3:$AG$3,0)),1)</f>
        <v>3529188</v>
      </c>
      <c r="U2">
        <f>exports!W2*IFERROR(INDEX('state specific adjustments'!$C$4:$AG$5,MATCH(About!$B$2,'state specific adjustments'!$B$4:$B$5,0),MATCH('EIaE-BEE'!U$1,'state specific adjustments'!$C$3:$AG$3,0)),1)</f>
        <v>3529188</v>
      </c>
      <c r="V2">
        <f>exports!X2*IFERROR(INDEX('state specific adjustments'!$C$4:$AG$5,MATCH(About!$B$2,'state specific adjustments'!$B$4:$B$5,0),MATCH('EIaE-BEE'!V$1,'state specific adjustments'!$C$3:$AG$3,0)),1)</f>
        <v>3529188</v>
      </c>
      <c r="W2">
        <f>exports!Y2*IFERROR(INDEX('state specific adjustments'!$C$4:$AG$5,MATCH(About!$B$2,'state specific adjustments'!$B$4:$B$5,0),MATCH('EIaE-BEE'!W$1,'state specific adjustments'!$C$3:$AG$3,0)),1)</f>
        <v>3529188</v>
      </c>
      <c r="X2">
        <f>exports!Z2*IFERROR(INDEX('state specific adjustments'!$C$4:$AG$5,MATCH(About!$B$2,'state specific adjustments'!$B$4:$B$5,0),MATCH('EIaE-BEE'!X$1,'state specific adjustments'!$C$3:$AG$3,0)),1)</f>
        <v>3529188</v>
      </c>
      <c r="Y2">
        <f>exports!AA2*IFERROR(INDEX('state specific adjustments'!$C$4:$AG$5,MATCH(About!$B$2,'state specific adjustments'!$B$4:$B$5,0),MATCH('EIaE-BEE'!Y$1,'state specific adjustments'!$C$3:$AG$3,0)),1)</f>
        <v>3529188</v>
      </c>
      <c r="Z2">
        <f>exports!AB2*IFERROR(INDEX('state specific adjustments'!$C$4:$AG$5,MATCH(About!$B$2,'state specific adjustments'!$B$4:$B$5,0),MATCH('EIaE-BEE'!Z$1,'state specific adjustments'!$C$3:$AG$3,0)),1)</f>
        <v>3529188</v>
      </c>
      <c r="AA2">
        <f>exports!AC2*IFERROR(INDEX('state specific adjustments'!$C$4:$AG$5,MATCH(About!$B$2,'state specific adjustments'!$B$4:$B$5,0),MATCH('EIaE-BEE'!AA$1,'state specific adjustments'!$C$3:$AG$3,0)),1)</f>
        <v>3529188</v>
      </c>
      <c r="AB2">
        <f>exports!AD2*IFERROR(INDEX('state specific adjustments'!$C$4:$AG$5,MATCH(About!$B$2,'state specific adjustments'!$B$4:$B$5,0),MATCH('EIaE-BEE'!AB$1,'state specific adjustments'!$C$3:$AG$3,0)),1)</f>
        <v>3529188</v>
      </c>
      <c r="AC2">
        <f>exports!AE2*IFERROR(INDEX('state specific adjustments'!$C$4:$AG$5,MATCH(About!$B$2,'state specific adjustments'!$B$4:$B$5,0),MATCH('EIaE-BEE'!AC$1,'state specific adjustments'!$C$3:$AG$3,0)),1)</f>
        <v>3529188</v>
      </c>
      <c r="AD2">
        <f>exports!AF2*IFERROR(INDEX('state specific adjustments'!$C$4:$AG$5,MATCH(About!$B$2,'state specific adjustments'!$B$4:$B$5,0),MATCH('EIaE-BEE'!AD$1,'state specific adjustments'!$C$3:$AG$3,0)),1)</f>
        <v>3529188</v>
      </c>
      <c r="AE2">
        <f>exports!AG2*IFERROR(INDEX('state specific adjustments'!$C$4:$AG$5,MATCH(About!$B$2,'state specific adjustments'!$B$4:$B$5,0),MATCH('EIaE-BEE'!AE$1,'state specific adjustments'!$C$3:$AG$3,0)),1)</f>
        <v>3529188</v>
      </c>
      <c r="AF2">
        <f>exports!AH2*IFERROR(INDEX('state specific adjustments'!$C$4:$AG$5,MATCH(About!$B$2,'state specific adjustments'!$B$4:$B$5,0),MATCH('EIaE-BEE'!AF$1,'state specific adjustments'!$C$3:$AG$3,0)),1)</f>
        <v>3529188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2024-06-17T19:09:29Z</dcterms:modified>
</cp:coreProperties>
</file>