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SD/trans/SYNoEVC/"/>
    </mc:Choice>
  </mc:AlternateContent>
  <xr:revisionPtr revIDLastSave="0" documentId="8_{BD4CC269-BA95-864B-806B-0CAA8363657A}"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<sst xmlns="http://schemas.openxmlformats.org/spreadsheetml/2006/main" count="212" uniqueCount="159">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</sst>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90</v>
      </c>
      <c r="C1" s="52">
        <v>45295</v>
      </c>
      <c r="F1" s="51" t="s">
        <v>49</v>
      </c>
      <c r="G1" s="51" t="s">
        <v>107</v>
      </c>
    </row>
    <row r="2" spans="1:7">
      <c r="B2" t="str">
        <f>LOOKUP(B1,F1:G50,G1:G50)</f>
        <v>SD</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South Dakota</v>
      </c>
      <c r="B6">
        <f>SUMIFS('2022'!C:C,'2022'!A:A,'BNoEVC-calcs'!A6)</f>
        <v>176</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176</v>
      </c>
      <c r="C9">
        <f>B9</f>
        <v>176</v>
      </c>
      <c r="D9">
        <f>C9*D3</f>
        <v>321.31609964196633</v>
      </c>
      <c r="E9">
        <f t="shared" ref="E9:AE9" si="1">D9*E3</f>
        <v>465.62116072970559</v>
      </c>
      <c r="F9">
        <f t="shared" si="1"/>
        <v>611.64498735963082</v>
      </c>
      <c r="G9">
        <f t="shared" si="1"/>
        <v>759.58978724260646</v>
      </c>
      <c r="H9">
        <f t="shared" si="1"/>
        <v>826.60441040688318</v>
      </c>
      <c r="I9">
        <f t="shared" si="1"/>
        <v>895.94442224588192</v>
      </c>
      <c r="J9">
        <f t="shared" si="1"/>
        <v>967.71092661504451</v>
      </c>
      <c r="K9">
        <f t="shared" si="1"/>
        <v>1042.1061312251784</v>
      </c>
      <c r="L9">
        <f t="shared" si="1"/>
        <v>1119.2311399317252</v>
      </c>
      <c r="M9">
        <f t="shared" si="1"/>
        <v>1167.6426536982249</v>
      </c>
      <c r="N9">
        <f t="shared" si="1"/>
        <v>1216.0541674647436</v>
      </c>
      <c r="O9">
        <f t="shared" si="1"/>
        <v>1264.4656812312433</v>
      </c>
      <c r="P9">
        <f t="shared" si="1"/>
        <v>1312.8771949977427</v>
      </c>
      <c r="Q9">
        <f t="shared" si="1"/>
        <v>1361.2887087642614</v>
      </c>
      <c r="R9">
        <f t="shared" si="1"/>
        <v>1409.700222530761</v>
      </c>
      <c r="S9">
        <f t="shared" si="1"/>
        <v>1458.1117362972607</v>
      </c>
      <c r="T9">
        <f t="shared" si="1"/>
        <v>1506.5232500637603</v>
      </c>
      <c r="U9">
        <f t="shared" si="1"/>
        <v>1554.9347638302788</v>
      </c>
      <c r="V9">
        <f t="shared" si="1"/>
        <v>1603.3462775967785</v>
      </c>
      <c r="W9">
        <f t="shared" si="1"/>
        <v>1651.7577913632779</v>
      </c>
      <c r="X9">
        <f t="shared" si="1"/>
        <v>1700.1693051297966</v>
      </c>
      <c r="Y9">
        <f t="shared" si="1"/>
        <v>1748.5808188962963</v>
      </c>
      <c r="Z9">
        <f t="shared" si="1"/>
        <v>1796.9923326627959</v>
      </c>
      <c r="AA9">
        <f t="shared" si="1"/>
        <v>1845.4038464292955</v>
      </c>
      <c r="AB9">
        <f t="shared" si="1"/>
        <v>1893.815360195814</v>
      </c>
      <c r="AC9">
        <f t="shared" si="1"/>
        <v>1942.2268739623134</v>
      </c>
      <c r="AD9">
        <f t="shared" si="1"/>
        <v>1990.6383877288129</v>
      </c>
      <c r="AE9">
        <f t="shared" si="1"/>
        <v>2039.0499014953316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176</v>
      </c>
      <c r="C2" s="54">
        <f>'BNoEVC-calcs'!C9</f>
        <v>176</v>
      </c>
      <c r="D2" s="54">
        <f>'BNoEVC-calcs'!D9</f>
        <v>321.31609964196633</v>
      </c>
      <c r="E2" s="54">
        <f>'BNoEVC-calcs'!E9</f>
        <v>465.62116072970559</v>
      </c>
      <c r="F2" s="54">
        <f>'BNoEVC-calcs'!F9</f>
        <v>611.64498735963082</v>
      </c>
      <c r="G2" s="54">
        <f>'BNoEVC-calcs'!G9</f>
        <v>759.58978724260646</v>
      </c>
      <c r="H2" s="54">
        <f>'BNoEVC-calcs'!H9</f>
        <v>826.60441040688318</v>
      </c>
      <c r="I2" s="54">
        <f>'BNoEVC-calcs'!I9</f>
        <v>895.94442224588192</v>
      </c>
      <c r="J2" s="54">
        <f>'BNoEVC-calcs'!J9</f>
        <v>967.71092661504451</v>
      </c>
      <c r="K2" s="54">
        <f>'BNoEVC-calcs'!K9</f>
        <v>1042.1061312251784</v>
      </c>
      <c r="L2" s="54">
        <f>'BNoEVC-calcs'!L9</f>
        <v>1119.2311399317252</v>
      </c>
      <c r="M2" s="54">
        <f>'BNoEVC-calcs'!M9</f>
        <v>1167.6426536982249</v>
      </c>
      <c r="N2" s="54">
        <f>'BNoEVC-calcs'!N9</f>
        <v>1216.0541674647436</v>
      </c>
      <c r="O2" s="54">
        <f>'BNoEVC-calcs'!O9</f>
        <v>1264.4656812312433</v>
      </c>
      <c r="P2" s="54">
        <f>'BNoEVC-calcs'!P9</f>
        <v>1312.8771949977427</v>
      </c>
      <c r="Q2" s="54">
        <f>'BNoEVC-calcs'!Q9</f>
        <v>1361.2887087642614</v>
      </c>
      <c r="R2" s="54">
        <f>'BNoEVC-calcs'!R9</f>
        <v>1409.700222530761</v>
      </c>
      <c r="S2" s="54">
        <f>'BNoEVC-calcs'!S9</f>
        <v>1458.1117362972607</v>
      </c>
      <c r="T2" s="54">
        <f>'BNoEVC-calcs'!T9</f>
        <v>1506.5232500637603</v>
      </c>
      <c r="U2" s="54">
        <f>'BNoEVC-calcs'!U9</f>
        <v>1554.9347638302788</v>
      </c>
      <c r="V2" s="54">
        <f>'BNoEVC-calcs'!V9</f>
        <v>1603.3462775967785</v>
      </c>
      <c r="W2" s="54">
        <f>'BNoEVC-calcs'!W9</f>
        <v>1651.7577913632779</v>
      </c>
      <c r="X2" s="54">
        <f>'BNoEVC-calcs'!X9</f>
        <v>1700.1693051297966</v>
      </c>
      <c r="Y2" s="54">
        <f>'BNoEVC-calcs'!Y9</f>
        <v>1748.5808188962963</v>
      </c>
      <c r="Z2" s="54">
        <f>'BNoEVC-calcs'!Z9</f>
        <v>1796.9923326627959</v>
      </c>
      <c r="AA2" s="54">
        <f>'BNoEVC-calcs'!AA9</f>
        <v>1845.4038464292955</v>
      </c>
      <c r="AB2" s="54">
        <f>'BNoEVC-calcs'!AB9</f>
        <v>1893.815360195814</v>
      </c>
      <c r="AC2" s="54">
        <f>'BNoEVC-calcs'!AC9</f>
        <v>1942.2268739623134</v>
      </c>
      <c r="AD2" s="54">
        <f>'BNoEVC-calcs'!AD9</f>
        <v>1990.6383877288129</v>
      </c>
      <c r="AE2" s="54">
        <f>'BNoEVC-calcs'!AE9</f>
        <v>2039.0499014953316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2024-01-05T04:50:19Z</dcterms:modified>
</cp:coreProperties>
</file>