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D/add-outputs/BDbDT/"/>
    </mc:Choice>
  </mc:AlternateContent>
  <xr:revisionPtr revIDLastSave="0" documentId="8_{47E4DF3E-E009-174F-BFA2-54B78E9EFC29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D6" i="6"/>
  <c r="E6" i="6" s="1"/>
  <c r="F6" i="6" s="1"/>
  <c r="B15" i="6"/>
  <c r="E3" i="4"/>
  <c r="E4" i="4" s="1"/>
  <c r="C3" i="6" s="1"/>
  <c r="D3" i="6" s="1"/>
  <c r="D3" i="4"/>
  <c r="D16" i="4" s="1"/>
  <c r="B12" i="6" s="1"/>
  <c r="B3" i="7" s="1"/>
  <c r="B2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7" i="4"/>
  <c r="C6" i="6" s="1"/>
  <c r="C7" i="7" s="1"/>
  <c r="C6" i="3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2" i="6" s="1"/>
  <c r="D5" i="7" l="1"/>
  <c r="D4" i="3" s="1"/>
  <c r="E3" i="6"/>
  <c r="G6" i="6"/>
  <c r="F7" i="7"/>
  <c r="F6" i="3" s="1"/>
  <c r="D7" i="7"/>
  <c r="D6" i="3" s="1"/>
  <c r="E7" i="7"/>
  <c r="E6" i="3" s="1"/>
  <c r="D7" i="4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2" i="4"/>
  <c r="B11" i="6" s="1"/>
  <c r="B8" i="7" s="1"/>
  <c r="B7" i="3" s="1"/>
  <c r="D17" i="4"/>
  <c r="B13" i="6" s="1"/>
  <c r="B4" i="7" s="1"/>
  <c r="B3" i="3" s="1"/>
  <c r="C5" i="7"/>
  <c r="C4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11" i="6" l="1"/>
  <c r="C8" i="7"/>
  <c r="C7" i="3" s="1"/>
  <c r="D10" i="6"/>
  <c r="C9" i="7"/>
  <c r="C8" i="3" s="1"/>
  <c r="C4" i="7"/>
  <c r="C3" i="3" s="1"/>
  <c r="D13" i="6"/>
  <c r="D4" i="6"/>
  <c r="C6" i="7"/>
  <c r="C5" i="3" s="1"/>
  <c r="H6" i="6"/>
  <c r="G7" i="7"/>
  <c r="G6" i="3" s="1"/>
  <c r="C3" i="7"/>
  <c r="C2" i="3" s="1"/>
  <c r="D12" i="6"/>
  <c r="F3" i="6"/>
  <c r="E5" i="7"/>
  <c r="E4" i="3" s="1"/>
  <c r="C10" i="7"/>
  <c r="C9" i="3" s="1"/>
  <c r="D9" i="6"/>
  <c r="G3" i="6" l="1"/>
  <c r="F5" i="7"/>
  <c r="F4" i="3" s="1"/>
  <c r="D10" i="7"/>
  <c r="D9" i="3" s="1"/>
  <c r="E9" i="6"/>
  <c r="E4" i="6"/>
  <c r="D6" i="7"/>
  <c r="D5" i="3" s="1"/>
  <c r="E12" i="6"/>
  <c r="D3" i="7"/>
  <c r="D2" i="3" s="1"/>
  <c r="E13" i="6"/>
  <c r="D4" i="7"/>
  <c r="D3" i="3" s="1"/>
  <c r="D9" i="7"/>
  <c r="D8" i="3" s="1"/>
  <c r="E10" i="6"/>
  <c r="I6" i="6"/>
  <c r="H7" i="7"/>
  <c r="H6" i="3" s="1"/>
  <c r="E11" i="6"/>
  <c r="D8" i="7"/>
  <c r="D7" i="3" s="1"/>
  <c r="E8" i="7" l="1"/>
  <c r="E7" i="3" s="1"/>
  <c r="F11" i="6"/>
  <c r="F12" i="6"/>
  <c r="E3" i="7"/>
  <c r="E2" i="3" s="1"/>
  <c r="J6" i="6"/>
  <c r="I7" i="7"/>
  <c r="I6" i="3" s="1"/>
  <c r="F4" i="6"/>
  <c r="E6" i="7"/>
  <c r="E5" i="3" s="1"/>
  <c r="F9" i="6"/>
  <c r="E10" i="7"/>
  <c r="E9" i="3" s="1"/>
  <c r="F10" i="6"/>
  <c r="E9" i="7"/>
  <c r="E8" i="3" s="1"/>
  <c r="F13" i="6"/>
  <c r="E4" i="7"/>
  <c r="E3" i="3" s="1"/>
  <c r="H3" i="6"/>
  <c r="G5" i="7"/>
  <c r="G4" i="3" s="1"/>
  <c r="I3" i="6" l="1"/>
  <c r="H5" i="7"/>
  <c r="H4" i="3" s="1"/>
  <c r="G4" i="6"/>
  <c r="F6" i="7"/>
  <c r="F5" i="3" s="1"/>
  <c r="G13" i="6"/>
  <c r="F4" i="7"/>
  <c r="F3" i="3" s="1"/>
  <c r="K6" i="6"/>
  <c r="J7" i="7"/>
  <c r="J6" i="3" s="1"/>
  <c r="G10" i="6"/>
  <c r="F9" i="7"/>
  <c r="F8" i="3" s="1"/>
  <c r="G12" i="6"/>
  <c r="F3" i="7"/>
  <c r="F2" i="3" s="1"/>
  <c r="F8" i="7"/>
  <c r="F7" i="3" s="1"/>
  <c r="G11" i="6"/>
  <c r="G9" i="6"/>
  <c r="F10" i="7"/>
  <c r="F9" i="3" s="1"/>
  <c r="H9" i="6" l="1"/>
  <c r="G10" i="7"/>
  <c r="G9" i="3" s="1"/>
  <c r="L6" i="6"/>
  <c r="K7" i="7"/>
  <c r="K6" i="3" s="1"/>
  <c r="G8" i="7"/>
  <c r="G7" i="3" s="1"/>
  <c r="H11" i="6"/>
  <c r="H13" i="6"/>
  <c r="G4" i="7"/>
  <c r="G3" i="3" s="1"/>
  <c r="H12" i="6"/>
  <c r="G3" i="7"/>
  <c r="G2" i="3" s="1"/>
  <c r="H4" i="6"/>
  <c r="G6" i="7"/>
  <c r="G5" i="3" s="1"/>
  <c r="H10" i="6"/>
  <c r="G9" i="7"/>
  <c r="G8" i="3" s="1"/>
  <c r="J3" i="6"/>
  <c r="I5" i="7"/>
  <c r="I4" i="3" s="1"/>
  <c r="K3" i="6" l="1"/>
  <c r="J5" i="7"/>
  <c r="J4" i="3" s="1"/>
  <c r="I13" i="6"/>
  <c r="H4" i="7"/>
  <c r="H3" i="3" s="1"/>
  <c r="I11" i="6"/>
  <c r="H8" i="7"/>
  <c r="H7" i="3" s="1"/>
  <c r="I10" i="6"/>
  <c r="H9" i="7"/>
  <c r="H8" i="3" s="1"/>
  <c r="I4" i="6"/>
  <c r="H6" i="7"/>
  <c r="H5" i="3" s="1"/>
  <c r="M6" i="6"/>
  <c r="L7" i="7"/>
  <c r="L6" i="3" s="1"/>
  <c r="I12" i="6"/>
  <c r="H3" i="7"/>
  <c r="H2" i="3" s="1"/>
  <c r="I9" i="6"/>
  <c r="H10" i="7"/>
  <c r="H9" i="3" s="1"/>
  <c r="J9" i="6" l="1"/>
  <c r="I10" i="7"/>
  <c r="I9" i="3" s="1"/>
  <c r="J10" i="6"/>
  <c r="I9" i="7"/>
  <c r="I8" i="3" s="1"/>
  <c r="J12" i="6"/>
  <c r="I3" i="7"/>
  <c r="I2" i="3" s="1"/>
  <c r="J11" i="6"/>
  <c r="I8" i="7"/>
  <c r="I7" i="3" s="1"/>
  <c r="N6" i="6"/>
  <c r="M7" i="7"/>
  <c r="M6" i="3" s="1"/>
  <c r="J13" i="6"/>
  <c r="I4" i="7"/>
  <c r="I3" i="3" s="1"/>
  <c r="J4" i="6"/>
  <c r="I6" i="7"/>
  <c r="I5" i="3" s="1"/>
  <c r="L3" i="6"/>
  <c r="K5" i="7"/>
  <c r="K4" i="3" s="1"/>
  <c r="M3" i="6" l="1"/>
  <c r="L5" i="7"/>
  <c r="L4" i="3" s="1"/>
  <c r="K11" i="6"/>
  <c r="J8" i="7"/>
  <c r="J7" i="3" s="1"/>
  <c r="K4" i="6"/>
  <c r="J6" i="7"/>
  <c r="J5" i="3" s="1"/>
  <c r="K12" i="6"/>
  <c r="J3" i="7"/>
  <c r="J2" i="3" s="1"/>
  <c r="K13" i="6"/>
  <c r="J4" i="7"/>
  <c r="J3" i="3" s="1"/>
  <c r="K10" i="6"/>
  <c r="J9" i="7"/>
  <c r="J8" i="3" s="1"/>
  <c r="O6" i="6"/>
  <c r="N7" i="7"/>
  <c r="N6" i="3" s="1"/>
  <c r="K9" i="6"/>
  <c r="J10" i="7"/>
  <c r="J9" i="3" s="1"/>
  <c r="L9" i="6" l="1"/>
  <c r="K10" i="7"/>
  <c r="K9" i="3" s="1"/>
  <c r="L12" i="6"/>
  <c r="K3" i="7"/>
  <c r="K2" i="3" s="1"/>
  <c r="P6" i="6"/>
  <c r="O7" i="7"/>
  <c r="O6" i="3" s="1"/>
  <c r="L4" i="6"/>
  <c r="K6" i="7"/>
  <c r="K5" i="3" s="1"/>
  <c r="L10" i="6"/>
  <c r="K9" i="7"/>
  <c r="K8" i="3" s="1"/>
  <c r="L11" i="6"/>
  <c r="K8" i="7"/>
  <c r="K7" i="3" s="1"/>
  <c r="L13" i="6"/>
  <c r="K4" i="7"/>
  <c r="K3" i="3" s="1"/>
  <c r="N3" i="6"/>
  <c r="M5" i="7"/>
  <c r="M4" i="3" s="1"/>
  <c r="O3" i="6" l="1"/>
  <c r="N5" i="7"/>
  <c r="N4" i="3" s="1"/>
  <c r="M4" i="6"/>
  <c r="L6" i="7"/>
  <c r="L5" i="3" s="1"/>
  <c r="M13" i="6"/>
  <c r="L4" i="7"/>
  <c r="L3" i="3" s="1"/>
  <c r="Q6" i="6"/>
  <c r="P7" i="7"/>
  <c r="P6" i="3" s="1"/>
  <c r="M11" i="6"/>
  <c r="L8" i="7"/>
  <c r="L7" i="3" s="1"/>
  <c r="M12" i="6"/>
  <c r="L3" i="7"/>
  <c r="L2" i="3" s="1"/>
  <c r="M10" i="6"/>
  <c r="L9" i="7"/>
  <c r="L8" i="3" s="1"/>
  <c r="M9" i="6"/>
  <c r="L10" i="7"/>
  <c r="L9" i="3" s="1"/>
  <c r="N12" i="6" l="1"/>
  <c r="M3" i="7"/>
  <c r="M2" i="3" s="1"/>
  <c r="N4" i="6"/>
  <c r="M6" i="7"/>
  <c r="M5" i="3" s="1"/>
  <c r="N9" i="6"/>
  <c r="M10" i="7"/>
  <c r="M9" i="3" s="1"/>
  <c r="R6" i="6"/>
  <c r="Q7" i="7"/>
  <c r="Q6" i="3" s="1"/>
  <c r="N10" i="6"/>
  <c r="M9" i="7"/>
  <c r="M8" i="3" s="1"/>
  <c r="N13" i="6"/>
  <c r="M4" i="7"/>
  <c r="M3" i="3" s="1"/>
  <c r="N11" i="6"/>
  <c r="M8" i="7"/>
  <c r="M7" i="3" s="1"/>
  <c r="P3" i="6"/>
  <c r="O5" i="7"/>
  <c r="O4" i="3" s="1"/>
  <c r="Q3" i="6" l="1"/>
  <c r="P5" i="7"/>
  <c r="P4" i="3" s="1"/>
  <c r="S6" i="6"/>
  <c r="R7" i="7"/>
  <c r="R6" i="3" s="1"/>
  <c r="O11" i="6"/>
  <c r="N8" i="7"/>
  <c r="N7" i="3" s="1"/>
  <c r="O9" i="6"/>
  <c r="N10" i="7"/>
  <c r="N9" i="3" s="1"/>
  <c r="O13" i="6"/>
  <c r="N4" i="7"/>
  <c r="N3" i="3" s="1"/>
  <c r="O4" i="6"/>
  <c r="N6" i="7"/>
  <c r="N5" i="3" s="1"/>
  <c r="O10" i="6"/>
  <c r="N9" i="7"/>
  <c r="N8" i="3" s="1"/>
  <c r="O12" i="6"/>
  <c r="N3" i="7"/>
  <c r="N2" i="3" s="1"/>
  <c r="P9" i="6" l="1"/>
  <c r="O10" i="7"/>
  <c r="O9" i="3" s="1"/>
  <c r="P10" i="6"/>
  <c r="O9" i="7"/>
  <c r="O8" i="3" s="1"/>
  <c r="P11" i="6"/>
  <c r="O8" i="7"/>
  <c r="O7" i="3" s="1"/>
  <c r="P12" i="6"/>
  <c r="O3" i="7"/>
  <c r="O2" i="3" s="1"/>
  <c r="P4" i="6"/>
  <c r="O6" i="7"/>
  <c r="O5" i="3" s="1"/>
  <c r="T6" i="6"/>
  <c r="S7" i="7"/>
  <c r="S6" i="3" s="1"/>
  <c r="P13" i="6"/>
  <c r="O4" i="7"/>
  <c r="O3" i="3" s="1"/>
  <c r="R3" i="6"/>
  <c r="Q5" i="7"/>
  <c r="Q4" i="3" s="1"/>
  <c r="Q12" i="6" l="1"/>
  <c r="P3" i="7"/>
  <c r="P2" i="3" s="1"/>
  <c r="Q13" i="6"/>
  <c r="P4" i="7"/>
  <c r="P3" i="3" s="1"/>
  <c r="Q11" i="6"/>
  <c r="P8" i="7"/>
  <c r="P7" i="3" s="1"/>
  <c r="U6" i="6"/>
  <c r="T7" i="7"/>
  <c r="T6" i="3" s="1"/>
  <c r="Q10" i="6"/>
  <c r="P9" i="7"/>
  <c r="P8" i="3" s="1"/>
  <c r="S3" i="6"/>
  <c r="R5" i="7"/>
  <c r="R4" i="3" s="1"/>
  <c r="Q4" i="6"/>
  <c r="P6" i="7"/>
  <c r="P5" i="3" s="1"/>
  <c r="Q9" i="6"/>
  <c r="P10" i="7"/>
  <c r="P9" i="3" s="1"/>
  <c r="R9" i="6" l="1"/>
  <c r="Q10" i="7"/>
  <c r="Q9" i="3" s="1"/>
  <c r="V6" i="6"/>
  <c r="U7" i="7"/>
  <c r="U6" i="3" s="1"/>
  <c r="R11" i="6"/>
  <c r="Q8" i="7"/>
  <c r="Q7" i="3" s="1"/>
  <c r="T3" i="6"/>
  <c r="S5" i="7"/>
  <c r="S4" i="3" s="1"/>
  <c r="R13" i="6"/>
  <c r="Q4" i="7"/>
  <c r="Q3" i="3" s="1"/>
  <c r="R4" i="6"/>
  <c r="Q6" i="7"/>
  <c r="Q5" i="3" s="1"/>
  <c r="R10" i="6"/>
  <c r="Q9" i="7"/>
  <c r="Q8" i="3" s="1"/>
  <c r="R12" i="6"/>
  <c r="Q3" i="7"/>
  <c r="Q2" i="3" s="1"/>
  <c r="S12" i="6" l="1"/>
  <c r="R3" i="7"/>
  <c r="R2" i="3" s="1"/>
  <c r="S10" i="6"/>
  <c r="R9" i="7"/>
  <c r="R8" i="3" s="1"/>
  <c r="S11" i="6"/>
  <c r="R8" i="7"/>
  <c r="R7" i="3" s="1"/>
  <c r="S4" i="6"/>
  <c r="R6" i="7"/>
  <c r="R5" i="3" s="1"/>
  <c r="W6" i="6"/>
  <c r="V7" i="7"/>
  <c r="V6" i="3" s="1"/>
  <c r="U3" i="6"/>
  <c r="T5" i="7"/>
  <c r="T4" i="3" s="1"/>
  <c r="S13" i="6"/>
  <c r="R4" i="7"/>
  <c r="R3" i="3" s="1"/>
  <c r="S9" i="6"/>
  <c r="R10" i="7"/>
  <c r="R9" i="3" s="1"/>
  <c r="T9" i="6" l="1"/>
  <c r="S10" i="7"/>
  <c r="S9" i="3" s="1"/>
  <c r="T4" i="6"/>
  <c r="S6" i="7"/>
  <c r="S5" i="3" s="1"/>
  <c r="T13" i="6"/>
  <c r="S4" i="7"/>
  <c r="S3" i="3" s="1"/>
  <c r="T11" i="6"/>
  <c r="S8" i="7"/>
  <c r="S7" i="3" s="1"/>
  <c r="V3" i="6"/>
  <c r="U5" i="7"/>
  <c r="U4" i="3" s="1"/>
  <c r="T10" i="6"/>
  <c r="S9" i="7"/>
  <c r="S8" i="3" s="1"/>
  <c r="X6" i="6"/>
  <c r="W7" i="7"/>
  <c r="W6" i="3" s="1"/>
  <c r="T12" i="6"/>
  <c r="S3" i="7"/>
  <c r="S2" i="3" s="1"/>
  <c r="U12" i="6" l="1"/>
  <c r="T3" i="7"/>
  <c r="T2" i="3" s="1"/>
  <c r="U11" i="6"/>
  <c r="T8" i="7"/>
  <c r="T7" i="3" s="1"/>
  <c r="Y6" i="6"/>
  <c r="X7" i="7"/>
  <c r="X6" i="3" s="1"/>
  <c r="U13" i="6"/>
  <c r="T4" i="7"/>
  <c r="T3" i="3" s="1"/>
  <c r="U10" i="6"/>
  <c r="T9" i="7"/>
  <c r="T8" i="3" s="1"/>
  <c r="U4" i="6"/>
  <c r="T6" i="7"/>
  <c r="T5" i="3" s="1"/>
  <c r="W3" i="6"/>
  <c r="V5" i="7"/>
  <c r="V4" i="3" s="1"/>
  <c r="U9" i="6"/>
  <c r="T10" i="7"/>
  <c r="T9" i="3" s="1"/>
  <c r="V9" i="6" l="1"/>
  <c r="U10" i="7"/>
  <c r="U9" i="3" s="1"/>
  <c r="V13" i="6"/>
  <c r="U4" i="7"/>
  <c r="U3" i="3" s="1"/>
  <c r="X3" i="6"/>
  <c r="W5" i="7"/>
  <c r="W4" i="3" s="1"/>
  <c r="Z6" i="6"/>
  <c r="Y7" i="7"/>
  <c r="Y6" i="3" s="1"/>
  <c r="V4" i="6"/>
  <c r="U6" i="7"/>
  <c r="U5" i="3" s="1"/>
  <c r="V11" i="6"/>
  <c r="U8" i="7"/>
  <c r="U7" i="3" s="1"/>
  <c r="V10" i="6"/>
  <c r="U9" i="7"/>
  <c r="U8" i="3" s="1"/>
  <c r="V12" i="6"/>
  <c r="U3" i="7"/>
  <c r="U2" i="3" s="1"/>
  <c r="W12" i="6" l="1"/>
  <c r="V3" i="7"/>
  <c r="V2" i="3" s="1"/>
  <c r="AA6" i="6"/>
  <c r="Z7" i="7"/>
  <c r="Z6" i="3" s="1"/>
  <c r="W10" i="6"/>
  <c r="V9" i="7"/>
  <c r="V8" i="3" s="1"/>
  <c r="Y3" i="6"/>
  <c r="X5" i="7"/>
  <c r="X4" i="3" s="1"/>
  <c r="W11" i="6"/>
  <c r="V8" i="7"/>
  <c r="V7" i="3" s="1"/>
  <c r="W13" i="6"/>
  <c r="V4" i="7"/>
  <c r="V3" i="3" s="1"/>
  <c r="W4" i="6"/>
  <c r="V6" i="7"/>
  <c r="V5" i="3" s="1"/>
  <c r="W9" i="6"/>
  <c r="V10" i="7"/>
  <c r="V9" i="3" s="1"/>
  <c r="X9" i="6" l="1"/>
  <c r="W10" i="7"/>
  <c r="W9" i="3" s="1"/>
  <c r="Z3" i="6"/>
  <c r="Y5" i="7"/>
  <c r="Y4" i="3" s="1"/>
  <c r="X4" i="6"/>
  <c r="W6" i="7"/>
  <c r="W5" i="3" s="1"/>
  <c r="X10" i="6"/>
  <c r="W9" i="7"/>
  <c r="W8" i="3" s="1"/>
  <c r="X13" i="6"/>
  <c r="W4" i="7"/>
  <c r="W3" i="3" s="1"/>
  <c r="AB6" i="6"/>
  <c r="AA7" i="7"/>
  <c r="AA6" i="3" s="1"/>
  <c r="X11" i="6"/>
  <c r="W8" i="7"/>
  <c r="W7" i="3" s="1"/>
  <c r="X12" i="6"/>
  <c r="W3" i="7"/>
  <c r="W2" i="3" s="1"/>
  <c r="Y12" i="6" l="1"/>
  <c r="X3" i="7"/>
  <c r="X2" i="3" s="1"/>
  <c r="Y10" i="6"/>
  <c r="X9" i="7"/>
  <c r="X8" i="3" s="1"/>
  <c r="Y11" i="6"/>
  <c r="X8" i="7"/>
  <c r="X7" i="3" s="1"/>
  <c r="Y4" i="6"/>
  <c r="X6" i="7"/>
  <c r="X5" i="3" s="1"/>
  <c r="AC6" i="6"/>
  <c r="AB7" i="7"/>
  <c r="AB6" i="3" s="1"/>
  <c r="AA3" i="6"/>
  <c r="Z5" i="7"/>
  <c r="Z4" i="3" s="1"/>
  <c r="Y13" i="6"/>
  <c r="X4" i="7"/>
  <c r="X3" i="3" s="1"/>
  <c r="Y9" i="6"/>
  <c r="X10" i="7"/>
  <c r="X9" i="3" s="1"/>
  <c r="Z9" i="6" l="1"/>
  <c r="Y10" i="7"/>
  <c r="Y9" i="3" s="1"/>
  <c r="Z4" i="6"/>
  <c r="Y6" i="7"/>
  <c r="Y5" i="3" s="1"/>
  <c r="Z13" i="6"/>
  <c r="Y4" i="7"/>
  <c r="Y3" i="3" s="1"/>
  <c r="Z11" i="6"/>
  <c r="Y8" i="7"/>
  <c r="Y7" i="3" s="1"/>
  <c r="AB3" i="6"/>
  <c r="AA5" i="7"/>
  <c r="AA4" i="3" s="1"/>
  <c r="Z10" i="6"/>
  <c r="Y9" i="7"/>
  <c r="Y8" i="3" s="1"/>
  <c r="AD6" i="6"/>
  <c r="AC7" i="7"/>
  <c r="AC6" i="3" s="1"/>
  <c r="Z12" i="6"/>
  <c r="Y3" i="7"/>
  <c r="Y2" i="3" s="1"/>
  <c r="AA12" i="6" l="1"/>
  <c r="Z3" i="7"/>
  <c r="Z2" i="3" s="1"/>
  <c r="AA11" i="6"/>
  <c r="Z8" i="7"/>
  <c r="Z7" i="3" s="1"/>
  <c r="AE6" i="6"/>
  <c r="AD7" i="7"/>
  <c r="AD6" i="3" s="1"/>
  <c r="AA13" i="6"/>
  <c r="Z4" i="7"/>
  <c r="Z3" i="3" s="1"/>
  <c r="AA10" i="6"/>
  <c r="Z9" i="7"/>
  <c r="Z8" i="3" s="1"/>
  <c r="AA4" i="6"/>
  <c r="Z6" i="7"/>
  <c r="Z5" i="3" s="1"/>
  <c r="AC3" i="6"/>
  <c r="AB5" i="7"/>
  <c r="AB4" i="3" s="1"/>
  <c r="AA9" i="6"/>
  <c r="Z10" i="7"/>
  <c r="Z9" i="3" s="1"/>
  <c r="AB9" i="6" l="1"/>
  <c r="AA10" i="7"/>
  <c r="AA9" i="3" s="1"/>
  <c r="AB13" i="6"/>
  <c r="AA4" i="7"/>
  <c r="AA3" i="3" s="1"/>
  <c r="AD3" i="6"/>
  <c r="AC5" i="7"/>
  <c r="AC4" i="3" s="1"/>
  <c r="AF6" i="6"/>
  <c r="AF7" i="7" s="1"/>
  <c r="AF6" i="3" s="1"/>
  <c r="AE7" i="7"/>
  <c r="AE6" i="3" s="1"/>
  <c r="AB4" i="6"/>
  <c r="AA6" i="7"/>
  <c r="AA5" i="3" s="1"/>
  <c r="AB11" i="6"/>
  <c r="AA8" i="7"/>
  <c r="AA7" i="3" s="1"/>
  <c r="AB10" i="6"/>
  <c r="AA9" i="7"/>
  <c r="AA8" i="3" s="1"/>
  <c r="AB12" i="6"/>
  <c r="AA3" i="7"/>
  <c r="AA2" i="3" s="1"/>
  <c r="AC12" i="6" l="1"/>
  <c r="AB3" i="7"/>
  <c r="AB2" i="3" s="1"/>
  <c r="AC10" i="6"/>
  <c r="AB9" i="7"/>
  <c r="AB8" i="3" s="1"/>
  <c r="AE3" i="6"/>
  <c r="AD5" i="7"/>
  <c r="AD4" i="3" s="1"/>
  <c r="AC11" i="6"/>
  <c r="AB8" i="7"/>
  <c r="AB7" i="3" s="1"/>
  <c r="AC13" i="6"/>
  <c r="AB4" i="7"/>
  <c r="AB3" i="3" s="1"/>
  <c r="AC4" i="6"/>
  <c r="AB6" i="7"/>
  <c r="AB5" i="3" s="1"/>
  <c r="AC9" i="6"/>
  <c r="AB10" i="7"/>
  <c r="AB9" i="3" s="1"/>
  <c r="AD11" i="6" l="1"/>
  <c r="AC8" i="7"/>
  <c r="AC7" i="3" s="1"/>
  <c r="AD9" i="6"/>
  <c r="AC10" i="7"/>
  <c r="AC9" i="3" s="1"/>
  <c r="AF3" i="6"/>
  <c r="AF5" i="7" s="1"/>
  <c r="AF4" i="3" s="1"/>
  <c r="AE5" i="7"/>
  <c r="AE4" i="3" s="1"/>
  <c r="AD4" i="6"/>
  <c r="AC6" i="7"/>
  <c r="AC5" i="3" s="1"/>
  <c r="AD10" i="6"/>
  <c r="AC9" i="7"/>
  <c r="AC8" i="3" s="1"/>
  <c r="AD13" i="6"/>
  <c r="AC4" i="7"/>
  <c r="AC3" i="3" s="1"/>
  <c r="AD12" i="6"/>
  <c r="AC3" i="7"/>
  <c r="AC2" i="3" s="1"/>
  <c r="AE4" i="6" l="1"/>
  <c r="AD6" i="7"/>
  <c r="AD5" i="3" s="1"/>
  <c r="AE12" i="6"/>
  <c r="AD3" i="7"/>
  <c r="AD2" i="3" s="1"/>
  <c r="AE13" i="6"/>
  <c r="AD4" i="7"/>
  <c r="AD3" i="3" s="1"/>
  <c r="AE9" i="6"/>
  <c r="AD10" i="7"/>
  <c r="AD9" i="3" s="1"/>
  <c r="AE10" i="6"/>
  <c r="AD9" i="7"/>
  <c r="AD8" i="3" s="1"/>
  <c r="AE11" i="6"/>
  <c r="AD8" i="7"/>
  <c r="AD7" i="3" s="1"/>
  <c r="AF9" i="6" l="1"/>
  <c r="AF10" i="7" s="1"/>
  <c r="AF9" i="3" s="1"/>
  <c r="AE10" i="7"/>
  <c r="AE9" i="3" s="1"/>
  <c r="AF13" i="6"/>
  <c r="AF4" i="7" s="1"/>
  <c r="AF3" i="3" s="1"/>
  <c r="AE4" i="7"/>
  <c r="AE3" i="3" s="1"/>
  <c r="AF11" i="6"/>
  <c r="AF8" i="7" s="1"/>
  <c r="AF7" i="3" s="1"/>
  <c r="AE8" i="7"/>
  <c r="AE7" i="3" s="1"/>
  <c r="AF12" i="6"/>
  <c r="AF3" i="7" s="1"/>
  <c r="AF2" i="3" s="1"/>
  <c r="AE3" i="7"/>
  <c r="AE2" i="3" s="1"/>
  <c r="AF10" i="6"/>
  <c r="AF9" i="7" s="1"/>
  <c r="AF8" i="3" s="1"/>
  <c r="AE9" i="7"/>
  <c r="AE8" i="3" s="1"/>
  <c r="AF4" i="6"/>
  <c r="AF6" i="7" s="1"/>
  <c r="AF5" i="3" s="1"/>
  <c r="AE6" i="7"/>
  <c r="AE5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<sst xmlns="http://schemas.openxmlformats.org/spreadsheetml/2006/main" count="404" uniqueCount="158">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</sst>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115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SD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SD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886667</v>
      </c>
      <c r="E3" s="10">
        <f>((SUMIFS(J23:BG23,J22:BG22,About!B1)))</f>
        <v>895376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0.84199999999999997</v>
      </c>
      <c r="D4" s="8">
        <f>$D$3*C4</f>
        <v>746573.61399999994</v>
      </c>
      <c r="E4" s="8">
        <f>$E$3*C4</f>
        <v>753906.59199999995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2.5000000000000001E-2</v>
      </c>
      <c r="D5" s="8">
        <f t="shared" ref="D5:D17" si="0">$D$3*C5</f>
        <v>22166.675000000003</v>
      </c>
      <c r="E5" s="8">
        <f t="shared" ref="E5:E17" si="1">$E$3*C5</f>
        <v>22384.400000000001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0.09</v>
      </c>
      <c r="D6" s="8">
        <f t="shared" si="0"/>
        <v>79800.03</v>
      </c>
      <c r="E6" s="8">
        <f t="shared" si="1"/>
        <v>80583.839999999997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1.7000000000000001E-2</v>
      </c>
      <c r="D7" s="8">
        <f t="shared" si="0"/>
        <v>15073.339000000002</v>
      </c>
      <c r="E7" s="8">
        <f t="shared" si="1"/>
        <v>15221.392000000002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886.66700000000003</v>
      </c>
      <c r="E8" s="8">
        <f t="shared" si="1"/>
        <v>895.37599999999998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2.5999999999999999E-2</v>
      </c>
      <c r="D9" s="8">
        <f t="shared" si="0"/>
        <v>23053.342000000001</v>
      </c>
      <c r="E9" s="8">
        <f t="shared" si="1"/>
        <v>23279.775999999998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0.80800000000000005</v>
      </c>
      <c r="D10" s="8">
        <f t="shared" si="0"/>
        <v>716426.9360000001</v>
      </c>
      <c r="E10" s="8">
        <f t="shared" si="1"/>
        <v>723463.80800000008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4.5999999999999999E-2</v>
      </c>
      <c r="D11" s="8">
        <f t="shared" si="0"/>
        <v>40786.682000000001</v>
      </c>
      <c r="E11" s="8">
        <f t="shared" si="1"/>
        <v>41187.296000000002</v>
      </c>
      <c r="F11" s="8"/>
    </row>
    <row r="12" spans="1:7" x14ac:dyDescent="0.2">
      <c r="A12" s="8">
        <v>9</v>
      </c>
      <c r="B12" s="8" t="s">
        <v>22</v>
      </c>
      <c r="C12" s="12">
        <f>1-C11</f>
        <v>0.95399999999999996</v>
      </c>
      <c r="D12" s="8">
        <f t="shared" si="0"/>
        <v>845880.31799999997</v>
      </c>
      <c r="E12" s="8">
        <f t="shared" si="1"/>
        <v>854188.70399999991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0.50800000000000001</v>
      </c>
      <c r="D16" s="8">
        <f t="shared" si="0"/>
        <v>450426.83600000001</v>
      </c>
      <c r="E16" s="8">
        <f t="shared" si="1"/>
        <v>454851.00800000003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0.49199999999999999</v>
      </c>
      <c r="D17" s="8">
        <f t="shared" si="0"/>
        <v>436240.16399999999</v>
      </c>
      <c r="E17" s="8">
        <f t="shared" si="1"/>
        <v>440524.99199999997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SD</v>
      </c>
      <c r="B2" s="11">
        <f>'Population Demographic'!D3</f>
        <v>886667</v>
      </c>
      <c r="C2" s="11">
        <f>'Population Demographic'!E3</f>
        <v>895376</v>
      </c>
      <c r="D2">
        <f>C2+C2*$B$15*(D1-$B$1)</f>
        <v>913283.52</v>
      </c>
      <c r="E2">
        <f t="shared" ref="E2:AF2" si="0">D2+D2*$B$15*(E1-$B$1)</f>
        <v>940682.02560000005</v>
      </c>
      <c r="F2">
        <f t="shared" si="0"/>
        <v>978309.30662400008</v>
      </c>
      <c r="G2">
        <f t="shared" si="0"/>
        <v>1027224.7719552001</v>
      </c>
      <c r="H2">
        <f t="shared" si="0"/>
        <v>1088858.2582725121</v>
      </c>
      <c r="I2">
        <f t="shared" si="0"/>
        <v>1165078.3363515879</v>
      </c>
      <c r="J2">
        <f t="shared" si="0"/>
        <v>1258284.603259715</v>
      </c>
      <c r="K2">
        <f t="shared" si="0"/>
        <v>1371530.2175530894</v>
      </c>
      <c r="L2">
        <f t="shared" si="0"/>
        <v>1508683.2393083982</v>
      </c>
      <c r="M2">
        <f t="shared" si="0"/>
        <v>1674638.3956323219</v>
      </c>
      <c r="N2">
        <f t="shared" si="0"/>
        <v>1875595.0031082006</v>
      </c>
      <c r="O2">
        <f t="shared" si="0"/>
        <v>2119422.3535122667</v>
      </c>
      <c r="P2">
        <f t="shared" si="0"/>
        <v>2416141.4830039842</v>
      </c>
      <c r="Q2">
        <f t="shared" si="0"/>
        <v>2778562.7054545819</v>
      </c>
      <c r="R2">
        <f t="shared" si="0"/>
        <v>3223132.7383273151</v>
      </c>
      <c r="S2">
        <f t="shared" si="0"/>
        <v>3771065.3038429585</v>
      </c>
      <c r="T2">
        <f t="shared" si="0"/>
        <v>4449857.0585346911</v>
      </c>
      <c r="U2">
        <f t="shared" si="0"/>
        <v>5295329.8996562827</v>
      </c>
      <c r="V2">
        <f t="shared" si="0"/>
        <v>6354395.8795875395</v>
      </c>
      <c r="W2">
        <f t="shared" si="0"/>
        <v>7688819.0143009229</v>
      </c>
      <c r="X2">
        <f t="shared" si="0"/>
        <v>9380359.1974471249</v>
      </c>
      <c r="Y2">
        <f t="shared" si="0"/>
        <v>11537841.812859964</v>
      </c>
      <c r="Z2">
        <f t="shared" si="0"/>
        <v>14306923.847946355</v>
      </c>
      <c r="AA2">
        <f t="shared" si="0"/>
        <v>17883654.809932943</v>
      </c>
      <c r="AB2">
        <f t="shared" si="0"/>
        <v>22533405.060515508</v>
      </c>
      <c r="AC2">
        <f t="shared" si="0"/>
        <v>28617424.426854696</v>
      </c>
      <c r="AD2">
        <f t="shared" si="0"/>
        <v>36630303.266374014</v>
      </c>
      <c r="AE2">
        <f t="shared" si="0"/>
        <v>47253091.213622481</v>
      </c>
      <c r="AF2">
        <f t="shared" si="0"/>
        <v>61429018.577709228</v>
      </c>
    </row>
    <row r="3" spans="1:32" x14ac:dyDescent="0.2">
      <c r="A3" t="s">
        <v>15</v>
      </c>
      <c r="B3" s="11">
        <f>'Population Demographic'!D4</f>
        <v>746573.61399999994</v>
      </c>
      <c r="C3" s="11">
        <f>'Population Demographic'!E4</f>
        <v>753906.59199999995</v>
      </c>
      <c r="D3">
        <f>C3+C3*$B$15*(D$1-$B$1)</f>
        <v>768984.72383999999</v>
      </c>
      <c r="E3">
        <f t="shared" ref="E3:AF13" si="1">D3+D3*$B$15*(E$1-$B$1)</f>
        <v>792054.26555519993</v>
      </c>
      <c r="F3">
        <f t="shared" si="1"/>
        <v>823736.43617740797</v>
      </c>
      <c r="G3">
        <f t="shared" si="1"/>
        <v>864923.25798627839</v>
      </c>
      <c r="H3">
        <f t="shared" si="1"/>
        <v>916818.65346545505</v>
      </c>
      <c r="I3">
        <f t="shared" si="1"/>
        <v>980995.95920803689</v>
      </c>
      <c r="J3">
        <f t="shared" si="1"/>
        <v>1059475.6359446798</v>
      </c>
      <c r="K3">
        <f t="shared" si="1"/>
        <v>1154828.443179701</v>
      </c>
      <c r="L3">
        <f t="shared" si="1"/>
        <v>1270311.2874976711</v>
      </c>
      <c r="M3">
        <f t="shared" si="1"/>
        <v>1410045.529122415</v>
      </c>
      <c r="N3">
        <f t="shared" si="1"/>
        <v>1579250.9926171049</v>
      </c>
      <c r="O3">
        <f t="shared" si="1"/>
        <v>1784553.6216573284</v>
      </c>
      <c r="P3">
        <f t="shared" si="1"/>
        <v>2034391.1286893545</v>
      </c>
      <c r="Q3">
        <f t="shared" si="1"/>
        <v>2339549.7979927575</v>
      </c>
      <c r="R3">
        <f t="shared" si="1"/>
        <v>2713877.7656715987</v>
      </c>
      <c r="S3">
        <f t="shared" si="1"/>
        <v>3175236.9858357706</v>
      </c>
      <c r="T3">
        <f t="shared" si="1"/>
        <v>3746779.6432862096</v>
      </c>
      <c r="U3">
        <f t="shared" si="1"/>
        <v>4458667.7755105896</v>
      </c>
      <c r="V3">
        <f t="shared" si="1"/>
        <v>5350401.3306127079</v>
      </c>
      <c r="W3">
        <f t="shared" si="1"/>
        <v>6473985.6100413762</v>
      </c>
      <c r="X3">
        <f t="shared" si="1"/>
        <v>7898262.4442504793</v>
      </c>
      <c r="Y3">
        <f t="shared" si="1"/>
        <v>9714862.8064280897</v>
      </c>
      <c r="Z3">
        <f t="shared" si="1"/>
        <v>12046429.879970832</v>
      </c>
      <c r="AA3">
        <f t="shared" si="1"/>
        <v>15058037.34996354</v>
      </c>
      <c r="AB3">
        <f t="shared" si="1"/>
        <v>18973127.06095406</v>
      </c>
      <c r="AC3">
        <f t="shared" si="1"/>
        <v>24095871.367411658</v>
      </c>
      <c r="AD3">
        <f t="shared" si="1"/>
        <v>30842715.350286923</v>
      </c>
      <c r="AE3">
        <f t="shared" si="1"/>
        <v>39787102.80187013</v>
      </c>
      <c r="AF3">
        <f t="shared" si="1"/>
        <v>51723233.64243117</v>
      </c>
    </row>
    <row r="4" spans="1:32" x14ac:dyDescent="0.2">
      <c r="A4" t="s">
        <v>16</v>
      </c>
      <c r="B4" s="11">
        <f>'Population Demographic'!D5</f>
        <v>22166.675000000003</v>
      </c>
      <c r="C4" s="11">
        <f>'Population Demographic'!E5</f>
        <v>22384.400000000001</v>
      </c>
      <c r="D4">
        <f t="shared" ref="D4:S13" si="2">C4+C4*$B$15*(D$1-$B$1)</f>
        <v>22832.088</v>
      </c>
      <c r="E4">
        <f t="shared" si="2"/>
        <v>23517.050640000001</v>
      </c>
      <c r="F4">
        <f t="shared" si="2"/>
        <v>24457.7326656</v>
      </c>
      <c r="G4">
        <f t="shared" si="2"/>
        <v>25680.619298879999</v>
      </c>
      <c r="H4">
        <f t="shared" si="2"/>
        <v>27221.456456812801</v>
      </c>
      <c r="I4">
        <f t="shared" si="2"/>
        <v>29126.958408789698</v>
      </c>
      <c r="J4">
        <f t="shared" si="2"/>
        <v>31457.115081492873</v>
      </c>
      <c r="K4">
        <f t="shared" si="2"/>
        <v>34288.255438827233</v>
      </c>
      <c r="L4">
        <f t="shared" si="2"/>
        <v>37717.080982709958</v>
      </c>
      <c r="M4">
        <f t="shared" si="2"/>
        <v>41865.959890808052</v>
      </c>
      <c r="N4">
        <f t="shared" si="2"/>
        <v>46889.875077705015</v>
      </c>
      <c r="O4">
        <f t="shared" si="2"/>
        <v>52985.558837806668</v>
      </c>
      <c r="P4">
        <f t="shared" si="2"/>
        <v>60403.537075099601</v>
      </c>
      <c r="Q4">
        <f t="shared" si="2"/>
        <v>69464.067636364547</v>
      </c>
      <c r="R4">
        <f t="shared" si="2"/>
        <v>80578.318458182883</v>
      </c>
      <c r="S4">
        <f t="shared" si="2"/>
        <v>94276.632596073978</v>
      </c>
      <c r="T4">
        <f t="shared" si="1"/>
        <v>111246.4264633673</v>
      </c>
      <c r="U4">
        <f t="shared" si="1"/>
        <v>132383.24749140709</v>
      </c>
      <c r="V4">
        <f t="shared" si="1"/>
        <v>158859.89698968851</v>
      </c>
      <c r="W4">
        <f t="shared" si="1"/>
        <v>192220.4753575231</v>
      </c>
      <c r="X4">
        <f t="shared" si="1"/>
        <v>234508.97993617819</v>
      </c>
      <c r="Y4">
        <f t="shared" si="1"/>
        <v>288446.04532149917</v>
      </c>
      <c r="Z4">
        <f t="shared" si="1"/>
        <v>357673.09619865898</v>
      </c>
      <c r="AA4">
        <f t="shared" si="1"/>
        <v>447091.37024832371</v>
      </c>
      <c r="AB4">
        <f t="shared" si="1"/>
        <v>563335.12651288789</v>
      </c>
      <c r="AC4">
        <f t="shared" si="1"/>
        <v>715435.61067136761</v>
      </c>
      <c r="AD4">
        <f t="shared" si="1"/>
        <v>915757.58165935054</v>
      </c>
      <c r="AE4">
        <f t="shared" si="1"/>
        <v>1181327.2803405621</v>
      </c>
      <c r="AF4">
        <f t="shared" si="1"/>
        <v>1535725.4644427309</v>
      </c>
    </row>
    <row r="5" spans="1:32" x14ac:dyDescent="0.2">
      <c r="A5" t="s">
        <v>27</v>
      </c>
      <c r="B5" s="11">
        <f>'Population Demographic'!D6</f>
        <v>79800.03</v>
      </c>
      <c r="C5" s="11">
        <f>'Population Demographic'!E6</f>
        <v>80583.839999999997</v>
      </c>
      <c r="D5">
        <f t="shared" si="2"/>
        <v>82195.516799999998</v>
      </c>
      <c r="E5">
        <f t="shared" si="2"/>
        <v>84661.382303999999</v>
      </c>
      <c r="F5">
        <f t="shared" si="2"/>
        <v>88047.837596159996</v>
      </c>
      <c r="G5">
        <f t="shared" si="2"/>
        <v>92450.229475967993</v>
      </c>
      <c r="H5">
        <f t="shared" si="2"/>
        <v>97997.243244526078</v>
      </c>
      <c r="I5">
        <f t="shared" si="2"/>
        <v>104857.0502716429</v>
      </c>
      <c r="J5">
        <f t="shared" si="2"/>
        <v>113245.61429337434</v>
      </c>
      <c r="K5">
        <f t="shared" si="2"/>
        <v>123437.71957977803</v>
      </c>
      <c r="L5">
        <f t="shared" si="2"/>
        <v>135781.49153775582</v>
      </c>
      <c r="M5">
        <f t="shared" si="2"/>
        <v>150717.45560690897</v>
      </c>
      <c r="N5">
        <f t="shared" si="2"/>
        <v>168803.55027973806</v>
      </c>
      <c r="O5">
        <f t="shared" si="2"/>
        <v>190748.011816104</v>
      </c>
      <c r="P5">
        <f t="shared" si="2"/>
        <v>217452.73347035857</v>
      </c>
      <c r="Q5">
        <f t="shared" si="2"/>
        <v>250070.64349091236</v>
      </c>
      <c r="R5">
        <f t="shared" si="2"/>
        <v>290081.94644945837</v>
      </c>
      <c r="S5">
        <f t="shared" si="2"/>
        <v>339395.87734586629</v>
      </c>
      <c r="T5">
        <f t="shared" si="1"/>
        <v>400487.13526812225</v>
      </c>
      <c r="U5">
        <f t="shared" si="1"/>
        <v>476579.69096906547</v>
      </c>
      <c r="V5">
        <f t="shared" si="1"/>
        <v>571895.6291628785</v>
      </c>
      <c r="W5">
        <f t="shared" si="1"/>
        <v>691993.71128708299</v>
      </c>
      <c r="X5">
        <f t="shared" si="1"/>
        <v>844232.3277702413</v>
      </c>
      <c r="Y5">
        <f t="shared" si="1"/>
        <v>1038405.7631573968</v>
      </c>
      <c r="Z5">
        <f t="shared" si="1"/>
        <v>1287623.1463151721</v>
      </c>
      <c r="AA5">
        <f t="shared" si="1"/>
        <v>1609528.9328939652</v>
      </c>
      <c r="AB5">
        <f t="shared" si="1"/>
        <v>2028006.455446396</v>
      </c>
      <c r="AC5">
        <f t="shared" si="1"/>
        <v>2575568.1984169232</v>
      </c>
      <c r="AD5">
        <f t="shared" si="1"/>
        <v>3296727.293973662</v>
      </c>
      <c r="AE5">
        <f t="shared" si="1"/>
        <v>4252778.2092260243</v>
      </c>
      <c r="AF5">
        <f t="shared" si="1"/>
        <v>5528611.6719938321</v>
      </c>
    </row>
    <row r="6" spans="1:32" x14ac:dyDescent="0.2">
      <c r="A6" t="s">
        <v>17</v>
      </c>
      <c r="B6" s="11">
        <f>'Population Demographic'!D7</f>
        <v>15073.339000000002</v>
      </c>
      <c r="C6" s="11">
        <f>'Population Demographic'!E7</f>
        <v>15221.392000000002</v>
      </c>
      <c r="D6">
        <f t="shared" si="2"/>
        <v>15525.819840000002</v>
      </c>
      <c r="E6">
        <f t="shared" si="2"/>
        <v>15991.594435200002</v>
      </c>
      <c r="F6">
        <f t="shared" si="2"/>
        <v>16631.258212608001</v>
      </c>
      <c r="G6">
        <f t="shared" si="2"/>
        <v>17462.821123238402</v>
      </c>
      <c r="H6">
        <f t="shared" si="2"/>
        <v>18510.590390632708</v>
      </c>
      <c r="I6">
        <f t="shared" si="2"/>
        <v>19806.331717976998</v>
      </c>
      <c r="J6">
        <f t="shared" si="2"/>
        <v>21390.838255415158</v>
      </c>
      <c r="K6">
        <f t="shared" si="2"/>
        <v>23316.013698402523</v>
      </c>
      <c r="L6">
        <f t="shared" si="2"/>
        <v>25647.615068242776</v>
      </c>
      <c r="M6">
        <f t="shared" si="2"/>
        <v>28468.852725749482</v>
      </c>
      <c r="N6">
        <f t="shared" si="2"/>
        <v>31885.115052839421</v>
      </c>
      <c r="O6">
        <f t="shared" si="2"/>
        <v>36030.180009708543</v>
      </c>
      <c r="P6">
        <f t="shared" si="2"/>
        <v>41074.405211067737</v>
      </c>
      <c r="Q6">
        <f t="shared" si="2"/>
        <v>47235.565992727898</v>
      </c>
      <c r="R6">
        <f t="shared" si="2"/>
        <v>54793.256551564358</v>
      </c>
      <c r="S6">
        <f t="shared" si="2"/>
        <v>64108.110165330298</v>
      </c>
      <c r="T6">
        <f t="shared" si="1"/>
        <v>75647.569995089754</v>
      </c>
      <c r="U6">
        <f t="shared" si="1"/>
        <v>90020.608294156817</v>
      </c>
      <c r="V6">
        <f t="shared" si="1"/>
        <v>108024.72995298819</v>
      </c>
      <c r="W6">
        <f t="shared" si="1"/>
        <v>130709.92324311571</v>
      </c>
      <c r="X6">
        <f t="shared" si="1"/>
        <v>159466.10635660117</v>
      </c>
      <c r="Y6">
        <f t="shared" si="1"/>
        <v>196143.31081861944</v>
      </c>
      <c r="Z6">
        <f t="shared" si="1"/>
        <v>243217.7054150881</v>
      </c>
      <c r="AA6">
        <f t="shared" si="1"/>
        <v>304022.1317688601</v>
      </c>
      <c r="AB6">
        <f t="shared" si="1"/>
        <v>383067.88602876372</v>
      </c>
      <c r="AC6">
        <f t="shared" si="1"/>
        <v>486496.21525652992</v>
      </c>
      <c r="AD6">
        <f t="shared" si="1"/>
        <v>622715.1555283583</v>
      </c>
      <c r="AE6">
        <f t="shared" si="1"/>
        <v>803302.55063158227</v>
      </c>
      <c r="AF6">
        <f t="shared" si="1"/>
        <v>1044293.315821057</v>
      </c>
    </row>
    <row r="7" spans="1:32" x14ac:dyDescent="0.2">
      <c r="A7" t="s">
        <v>18</v>
      </c>
      <c r="B7" s="11">
        <f>'Population Demographic'!D8</f>
        <v>886.66700000000003</v>
      </c>
      <c r="C7" s="11">
        <f>'Population Demographic'!E8</f>
        <v>895.37599999999998</v>
      </c>
      <c r="D7">
        <f t="shared" si="2"/>
        <v>913.28351999999995</v>
      </c>
      <c r="E7">
        <f t="shared" si="2"/>
        <v>940.68202559999997</v>
      </c>
      <c r="F7">
        <f t="shared" si="2"/>
        <v>978.30930662399999</v>
      </c>
      <c r="G7">
        <f t="shared" si="2"/>
        <v>1027.2247719551999</v>
      </c>
      <c r="H7">
        <f t="shared" si="2"/>
        <v>1088.8582582725119</v>
      </c>
      <c r="I7">
        <f t="shared" si="2"/>
        <v>1165.0783363515877</v>
      </c>
      <c r="J7">
        <f t="shared" si="2"/>
        <v>1258.2846032597147</v>
      </c>
      <c r="K7">
        <f t="shared" si="2"/>
        <v>1371.530217553089</v>
      </c>
      <c r="L7">
        <f t="shared" si="2"/>
        <v>1508.6832393083978</v>
      </c>
      <c r="M7">
        <f t="shared" si="2"/>
        <v>1674.6383956323216</v>
      </c>
      <c r="N7">
        <f t="shared" si="2"/>
        <v>1875.5950031082002</v>
      </c>
      <c r="O7">
        <f t="shared" si="2"/>
        <v>2119.4223535122665</v>
      </c>
      <c r="P7">
        <f t="shared" si="2"/>
        <v>2416.1414830039839</v>
      </c>
      <c r="Q7">
        <f t="shared" si="2"/>
        <v>2778.5627054545816</v>
      </c>
      <c r="R7">
        <f t="shared" si="2"/>
        <v>3223.1327383273147</v>
      </c>
      <c r="S7">
        <f t="shared" si="2"/>
        <v>3771.0653038429582</v>
      </c>
      <c r="T7">
        <f t="shared" si="1"/>
        <v>4449.8570585346906</v>
      </c>
      <c r="U7">
        <f t="shared" si="1"/>
        <v>5295.3298996562817</v>
      </c>
      <c r="V7">
        <f t="shared" si="1"/>
        <v>6354.3958795875378</v>
      </c>
      <c r="W7">
        <f t="shared" si="1"/>
        <v>7688.8190143009206</v>
      </c>
      <c r="X7">
        <f t="shared" si="1"/>
        <v>9380.3591974471237</v>
      </c>
      <c r="Y7">
        <f t="shared" si="1"/>
        <v>11537.841812859962</v>
      </c>
      <c r="Z7">
        <f t="shared" si="1"/>
        <v>14306.923847946353</v>
      </c>
      <c r="AA7">
        <f t="shared" si="1"/>
        <v>17883.654809932941</v>
      </c>
      <c r="AB7">
        <f t="shared" si="1"/>
        <v>22533.405060515506</v>
      </c>
      <c r="AC7">
        <f t="shared" si="1"/>
        <v>28617.424426854694</v>
      </c>
      <c r="AD7">
        <f t="shared" si="1"/>
        <v>36630.303266374009</v>
      </c>
      <c r="AE7">
        <f t="shared" si="1"/>
        <v>47253.091213622472</v>
      </c>
      <c r="AF7">
        <f t="shared" si="1"/>
        <v>61429.018577709212</v>
      </c>
    </row>
    <row r="8" spans="1:32" x14ac:dyDescent="0.2">
      <c r="A8" t="s">
        <v>19</v>
      </c>
      <c r="B8" s="11">
        <f>'Population Demographic'!D9</f>
        <v>23053.342000000001</v>
      </c>
      <c r="C8" s="11">
        <f>'Population Demographic'!E9</f>
        <v>23279.775999999998</v>
      </c>
      <c r="D8">
        <f t="shared" si="2"/>
        <v>23745.371519999997</v>
      </c>
      <c r="E8">
        <f t="shared" si="2"/>
        <v>24457.732665599997</v>
      </c>
      <c r="F8">
        <f t="shared" si="2"/>
        <v>25436.041972223997</v>
      </c>
      <c r="G8">
        <f t="shared" si="2"/>
        <v>26707.844070835195</v>
      </c>
      <c r="H8">
        <f t="shared" si="2"/>
        <v>28310.314715085307</v>
      </c>
      <c r="I8">
        <f t="shared" si="2"/>
        <v>30292.036745141279</v>
      </c>
      <c r="J8">
        <f t="shared" si="2"/>
        <v>32715.399684752581</v>
      </c>
      <c r="K8">
        <f t="shared" si="2"/>
        <v>35659.785656380314</v>
      </c>
      <c r="L8">
        <f t="shared" si="2"/>
        <v>39225.764222018348</v>
      </c>
      <c r="M8">
        <f t="shared" si="2"/>
        <v>43540.598286440363</v>
      </c>
      <c r="N8">
        <f t="shared" si="2"/>
        <v>48765.470080813204</v>
      </c>
      <c r="O8">
        <f t="shared" si="2"/>
        <v>55104.981191318919</v>
      </c>
      <c r="P8">
        <f t="shared" si="2"/>
        <v>62819.678558103566</v>
      </c>
      <c r="Q8">
        <f t="shared" si="2"/>
        <v>72242.630341819095</v>
      </c>
      <c r="R8">
        <f t="shared" si="2"/>
        <v>83801.451196510156</v>
      </c>
      <c r="S8">
        <f t="shared" si="2"/>
        <v>98047.697899916879</v>
      </c>
      <c r="T8">
        <f t="shared" si="1"/>
        <v>115696.28352190192</v>
      </c>
      <c r="U8">
        <f t="shared" si="1"/>
        <v>137678.57739106327</v>
      </c>
      <c r="V8">
        <f t="shared" si="1"/>
        <v>165214.29286927593</v>
      </c>
      <c r="W8">
        <f t="shared" si="1"/>
        <v>199909.29437182387</v>
      </c>
      <c r="X8">
        <f t="shared" si="1"/>
        <v>243889.33913362512</v>
      </c>
      <c r="Y8">
        <f t="shared" si="1"/>
        <v>299983.88713435887</v>
      </c>
      <c r="Z8">
        <f t="shared" si="1"/>
        <v>371980.02004660503</v>
      </c>
      <c r="AA8">
        <f t="shared" si="1"/>
        <v>464975.02505825629</v>
      </c>
      <c r="AB8">
        <f t="shared" si="1"/>
        <v>585868.53157340293</v>
      </c>
      <c r="AC8">
        <f t="shared" si="1"/>
        <v>744053.03509822174</v>
      </c>
      <c r="AD8">
        <f t="shared" si="1"/>
        <v>952387.88492572377</v>
      </c>
      <c r="AE8">
        <f t="shared" si="1"/>
        <v>1228580.3715541838</v>
      </c>
      <c r="AF8">
        <f t="shared" si="1"/>
        <v>1597154.4830204388</v>
      </c>
    </row>
    <row r="9" spans="1:32" x14ac:dyDescent="0.2">
      <c r="A9" t="s">
        <v>20</v>
      </c>
      <c r="B9" s="11">
        <f>'Population Demographic'!D10</f>
        <v>716426.9360000001</v>
      </c>
      <c r="C9" s="11">
        <f>'Population Demographic'!E10</f>
        <v>723463.80800000008</v>
      </c>
      <c r="D9">
        <f t="shared" si="2"/>
        <v>737933.08416000009</v>
      </c>
      <c r="E9">
        <f t="shared" si="2"/>
        <v>760071.07668480009</v>
      </c>
      <c r="F9">
        <f t="shared" si="2"/>
        <v>790473.9197521921</v>
      </c>
      <c r="G9">
        <f t="shared" si="2"/>
        <v>829997.61573980167</v>
      </c>
      <c r="H9">
        <f t="shared" si="2"/>
        <v>879797.47268418979</v>
      </c>
      <c r="I9">
        <f t="shared" si="2"/>
        <v>941383.2957720831</v>
      </c>
      <c r="J9">
        <f t="shared" si="2"/>
        <v>1016693.9594338498</v>
      </c>
      <c r="K9">
        <f t="shared" si="2"/>
        <v>1108196.4157828963</v>
      </c>
      <c r="L9">
        <f t="shared" si="2"/>
        <v>1219016.057361186</v>
      </c>
      <c r="M9">
        <f t="shared" si="2"/>
        <v>1353107.8236709165</v>
      </c>
      <c r="N9">
        <f t="shared" si="2"/>
        <v>1515480.7625114266</v>
      </c>
      <c r="O9">
        <f t="shared" si="2"/>
        <v>1712493.2616379121</v>
      </c>
      <c r="P9">
        <f t="shared" si="2"/>
        <v>1952242.3182672199</v>
      </c>
      <c r="Q9">
        <f t="shared" si="2"/>
        <v>2245078.6660073027</v>
      </c>
      <c r="R9">
        <f t="shared" si="2"/>
        <v>2604291.2525684712</v>
      </c>
      <c r="S9">
        <f t="shared" si="2"/>
        <v>3047020.7655051113</v>
      </c>
      <c r="T9">
        <f t="shared" si="1"/>
        <v>3595484.5032960316</v>
      </c>
      <c r="U9">
        <f t="shared" si="1"/>
        <v>4278626.5589222778</v>
      </c>
      <c r="V9">
        <f t="shared" si="1"/>
        <v>5134351.8707067333</v>
      </c>
      <c r="W9">
        <f t="shared" si="1"/>
        <v>6212565.7635551477</v>
      </c>
      <c r="X9">
        <f t="shared" si="1"/>
        <v>7579330.2315372806</v>
      </c>
      <c r="Y9">
        <f t="shared" si="1"/>
        <v>9322576.1847908553</v>
      </c>
      <c r="Z9">
        <f t="shared" si="1"/>
        <v>11559994.46914066</v>
      </c>
      <c r="AA9">
        <f t="shared" si="1"/>
        <v>14449993.086425826</v>
      </c>
      <c r="AB9">
        <f t="shared" si="1"/>
        <v>18206991.288896542</v>
      </c>
      <c r="AC9">
        <f t="shared" si="1"/>
        <v>23122878.936898608</v>
      </c>
      <c r="AD9">
        <f t="shared" si="1"/>
        <v>29597285.03923022</v>
      </c>
      <c r="AE9">
        <f t="shared" si="1"/>
        <v>38180497.700606987</v>
      </c>
      <c r="AF9">
        <f t="shared" si="1"/>
        <v>49634647.010789081</v>
      </c>
    </row>
    <row r="10" spans="1:32" x14ac:dyDescent="0.2">
      <c r="A10" t="s">
        <v>21</v>
      </c>
      <c r="B10" s="11">
        <f>'Population Demographic'!D11</f>
        <v>40786.682000000001</v>
      </c>
      <c r="C10" s="11">
        <f>'Population Demographic'!E11</f>
        <v>41187.296000000002</v>
      </c>
      <c r="D10">
        <f t="shared" si="2"/>
        <v>42011.041920000003</v>
      </c>
      <c r="E10">
        <f t="shared" si="2"/>
        <v>43271.373177600006</v>
      </c>
      <c r="F10">
        <f t="shared" si="2"/>
        <v>45002.228104704009</v>
      </c>
      <c r="G10">
        <f t="shared" si="2"/>
        <v>47252.339509939207</v>
      </c>
      <c r="H10">
        <f t="shared" si="2"/>
        <v>50087.47988053556</v>
      </c>
      <c r="I10">
        <f t="shared" si="2"/>
        <v>53593.603472173047</v>
      </c>
      <c r="J10">
        <f t="shared" si="2"/>
        <v>57881.091749946892</v>
      </c>
      <c r="K10">
        <f t="shared" si="2"/>
        <v>63090.390007442111</v>
      </c>
      <c r="L10">
        <f t="shared" si="2"/>
        <v>69399.429008186329</v>
      </c>
      <c r="M10">
        <f t="shared" si="2"/>
        <v>77033.366199086828</v>
      </c>
      <c r="N10">
        <f t="shared" si="2"/>
        <v>86277.370142977248</v>
      </c>
      <c r="O10">
        <f t="shared" si="2"/>
        <v>97493.428261564288</v>
      </c>
      <c r="P10">
        <f t="shared" si="2"/>
        <v>111142.50821818328</v>
      </c>
      <c r="Q10">
        <f t="shared" si="2"/>
        <v>127813.88445091079</v>
      </c>
      <c r="R10">
        <f t="shared" si="2"/>
        <v>148264.1059630565</v>
      </c>
      <c r="S10">
        <f t="shared" si="2"/>
        <v>173469.00397677609</v>
      </c>
      <c r="T10">
        <f t="shared" si="1"/>
        <v>204693.42469259579</v>
      </c>
      <c r="U10">
        <f t="shared" si="1"/>
        <v>243585.175384189</v>
      </c>
      <c r="V10">
        <f t="shared" si="1"/>
        <v>292302.21046102681</v>
      </c>
      <c r="W10">
        <f t="shared" si="1"/>
        <v>353685.67465784244</v>
      </c>
      <c r="X10">
        <f t="shared" si="1"/>
        <v>431496.52308256779</v>
      </c>
      <c r="Y10">
        <f t="shared" si="1"/>
        <v>530740.72339155839</v>
      </c>
      <c r="Z10">
        <f t="shared" si="1"/>
        <v>658118.49700553238</v>
      </c>
      <c r="AA10">
        <f t="shared" si="1"/>
        <v>822648.1212569155</v>
      </c>
      <c r="AB10">
        <f t="shared" si="1"/>
        <v>1036536.6327837135</v>
      </c>
      <c r="AC10">
        <f t="shared" si="1"/>
        <v>1316401.5236353162</v>
      </c>
      <c r="AD10">
        <f t="shared" si="1"/>
        <v>1684993.9502532047</v>
      </c>
      <c r="AE10">
        <f t="shared" si="1"/>
        <v>2173642.1958266338</v>
      </c>
      <c r="AF10">
        <f t="shared" si="1"/>
        <v>2825734.854574624</v>
      </c>
    </row>
    <row r="11" spans="1:32" x14ac:dyDescent="0.2">
      <c r="A11" t="s">
        <v>31</v>
      </c>
      <c r="B11" s="11">
        <f>'Population Demographic'!D12</f>
        <v>845880.31799999997</v>
      </c>
      <c r="C11" s="11">
        <f>'Population Demographic'!E12</f>
        <v>854188.70399999991</v>
      </c>
      <c r="D11">
        <f t="shared" si="2"/>
        <v>871272.47807999991</v>
      </c>
      <c r="E11">
        <f t="shared" si="2"/>
        <v>897410.65242239996</v>
      </c>
      <c r="F11">
        <f t="shared" si="2"/>
        <v>933307.0785192959</v>
      </c>
      <c r="G11">
        <f t="shared" si="2"/>
        <v>979972.4324452607</v>
      </c>
      <c r="H11">
        <f t="shared" si="2"/>
        <v>1038770.7783919764</v>
      </c>
      <c r="I11">
        <f t="shared" si="2"/>
        <v>1111484.7328794147</v>
      </c>
      <c r="J11">
        <f t="shared" si="2"/>
        <v>1200403.511509768</v>
      </c>
      <c r="K11">
        <f t="shared" si="2"/>
        <v>1308439.827545647</v>
      </c>
      <c r="L11">
        <f t="shared" si="2"/>
        <v>1439283.8103002117</v>
      </c>
      <c r="M11">
        <f t="shared" si="2"/>
        <v>1597605.0294332351</v>
      </c>
      <c r="N11">
        <f t="shared" si="2"/>
        <v>1789317.6329652234</v>
      </c>
      <c r="O11">
        <f t="shared" si="2"/>
        <v>2021928.9252507025</v>
      </c>
      <c r="P11">
        <f t="shared" si="2"/>
        <v>2304998.974785801</v>
      </c>
      <c r="Q11">
        <f t="shared" si="2"/>
        <v>2650748.8210036713</v>
      </c>
      <c r="R11">
        <f t="shared" si="2"/>
        <v>3074868.6323642586</v>
      </c>
      <c r="S11">
        <f t="shared" si="2"/>
        <v>3597596.2998661827</v>
      </c>
      <c r="T11">
        <f t="shared" si="1"/>
        <v>4245163.6338420957</v>
      </c>
      <c r="U11">
        <f t="shared" si="1"/>
        <v>5051744.7242720937</v>
      </c>
      <c r="V11">
        <f t="shared" si="1"/>
        <v>6062093.6691265125</v>
      </c>
      <c r="W11">
        <f t="shared" si="1"/>
        <v>7335133.3396430798</v>
      </c>
      <c r="X11">
        <f t="shared" si="1"/>
        <v>8948862.6743645575</v>
      </c>
      <c r="Y11">
        <f t="shared" si="1"/>
        <v>11007101.089468407</v>
      </c>
      <c r="Z11">
        <f t="shared" si="1"/>
        <v>13648805.350940824</v>
      </c>
      <c r="AA11">
        <f t="shared" si="1"/>
        <v>17061006.688676029</v>
      </c>
      <c r="AB11">
        <f t="shared" si="1"/>
        <v>21496868.427731797</v>
      </c>
      <c r="AC11">
        <f t="shared" si="1"/>
        <v>27301022.903219383</v>
      </c>
      <c r="AD11">
        <f t="shared" si="1"/>
        <v>34945309.316120811</v>
      </c>
      <c r="AE11">
        <f t="shared" si="1"/>
        <v>45079449.017795846</v>
      </c>
      <c r="AF11">
        <f t="shared" si="1"/>
        <v>58603283.7231346</v>
      </c>
    </row>
    <row r="12" spans="1:32" x14ac:dyDescent="0.2">
      <c r="A12" t="s">
        <v>25</v>
      </c>
      <c r="B12" s="11">
        <f>'Population Demographic'!D16</f>
        <v>450426.83600000001</v>
      </c>
      <c r="C12" s="11">
        <f>'Population Demographic'!E16</f>
        <v>454851.00800000003</v>
      </c>
      <c r="D12">
        <f t="shared" si="2"/>
        <v>463948.02816000005</v>
      </c>
      <c r="E12">
        <f t="shared" si="2"/>
        <v>477866.46900480002</v>
      </c>
      <c r="F12">
        <f t="shared" si="2"/>
        <v>496981.12776499201</v>
      </c>
      <c r="G12">
        <f t="shared" si="2"/>
        <v>521830.18415324163</v>
      </c>
      <c r="H12">
        <f t="shared" si="2"/>
        <v>553139.99520243611</v>
      </c>
      <c r="I12">
        <f t="shared" si="2"/>
        <v>591859.79486660659</v>
      </c>
      <c r="J12">
        <f t="shared" si="2"/>
        <v>639208.57845593512</v>
      </c>
      <c r="K12">
        <f t="shared" si="2"/>
        <v>696737.35051696922</v>
      </c>
      <c r="L12">
        <f t="shared" si="2"/>
        <v>766411.08556866611</v>
      </c>
      <c r="M12">
        <f t="shared" si="2"/>
        <v>850716.30498121935</v>
      </c>
      <c r="N12">
        <f t="shared" si="2"/>
        <v>952802.2615789657</v>
      </c>
      <c r="O12">
        <f t="shared" si="2"/>
        <v>1076666.5555842312</v>
      </c>
      <c r="P12">
        <f t="shared" si="2"/>
        <v>1227399.8733660234</v>
      </c>
      <c r="Q12">
        <f t="shared" si="2"/>
        <v>1411509.854370927</v>
      </c>
      <c r="R12">
        <f t="shared" si="2"/>
        <v>1637351.4310702754</v>
      </c>
      <c r="S12">
        <f t="shared" si="2"/>
        <v>1915701.1743522221</v>
      </c>
      <c r="T12">
        <f t="shared" si="1"/>
        <v>2260527.3857356221</v>
      </c>
      <c r="U12">
        <f t="shared" si="1"/>
        <v>2690027.5890253903</v>
      </c>
      <c r="V12">
        <f t="shared" si="1"/>
        <v>3228033.1068304684</v>
      </c>
      <c r="W12">
        <f t="shared" si="1"/>
        <v>3905920.0592648666</v>
      </c>
      <c r="X12">
        <f t="shared" si="1"/>
        <v>4765222.4723031372</v>
      </c>
      <c r="Y12">
        <f t="shared" si="1"/>
        <v>5861223.6409328589</v>
      </c>
      <c r="Z12">
        <f t="shared" si="1"/>
        <v>7267917.3147567455</v>
      </c>
      <c r="AA12">
        <f t="shared" si="1"/>
        <v>9084896.6434459314</v>
      </c>
      <c r="AB12">
        <f t="shared" si="1"/>
        <v>11446969.770741872</v>
      </c>
      <c r="AC12">
        <f t="shared" si="1"/>
        <v>14537651.608842179</v>
      </c>
      <c r="AD12">
        <f t="shared" si="1"/>
        <v>18608194.059317991</v>
      </c>
      <c r="AE12">
        <f t="shared" si="1"/>
        <v>24004570.33652021</v>
      </c>
      <c r="AF12">
        <f t="shared" si="1"/>
        <v>31205941.437476274</v>
      </c>
    </row>
    <row r="13" spans="1:32" x14ac:dyDescent="0.2">
      <c r="A13" t="s">
        <v>26</v>
      </c>
      <c r="B13" s="11">
        <f>'Population Demographic'!D17</f>
        <v>436240.16399999999</v>
      </c>
      <c r="C13" s="11">
        <f>'Population Demographic'!E17</f>
        <v>440524.99199999997</v>
      </c>
      <c r="D13">
        <f t="shared" si="2"/>
        <v>449335.49183999997</v>
      </c>
      <c r="E13">
        <f t="shared" si="2"/>
        <v>462815.55659519997</v>
      </c>
      <c r="F13">
        <f t="shared" si="2"/>
        <v>481328.17885900795</v>
      </c>
      <c r="G13">
        <f t="shared" si="2"/>
        <v>505394.58780195838</v>
      </c>
      <c r="H13">
        <f t="shared" si="2"/>
        <v>535718.26307007589</v>
      </c>
      <c r="I13">
        <f t="shared" si="2"/>
        <v>573218.54148498119</v>
      </c>
      <c r="J13">
        <f t="shared" si="2"/>
        <v>619076.02480377967</v>
      </c>
      <c r="K13">
        <f t="shared" si="2"/>
        <v>674792.8670361198</v>
      </c>
      <c r="L13">
        <f t="shared" si="2"/>
        <v>742272.15373973176</v>
      </c>
      <c r="M13">
        <f t="shared" si="2"/>
        <v>823922.09065110225</v>
      </c>
      <c r="N13">
        <f t="shared" si="2"/>
        <v>922792.74152923445</v>
      </c>
      <c r="O13">
        <f t="shared" si="2"/>
        <v>1042755.7979280349</v>
      </c>
      <c r="P13">
        <f t="shared" si="2"/>
        <v>1188741.6096379599</v>
      </c>
      <c r="Q13">
        <f t="shared" si="2"/>
        <v>1367052.8510836537</v>
      </c>
      <c r="R13">
        <f t="shared" si="2"/>
        <v>1585781.3072570383</v>
      </c>
      <c r="S13">
        <f t="shared" si="2"/>
        <v>1855364.1294907348</v>
      </c>
      <c r="T13">
        <f t="shared" si="1"/>
        <v>2189329.6727990671</v>
      </c>
      <c r="U13">
        <f t="shared" si="1"/>
        <v>2605302.3106308896</v>
      </c>
      <c r="V13">
        <f t="shared" si="1"/>
        <v>3126362.7727570673</v>
      </c>
      <c r="W13">
        <f t="shared" si="1"/>
        <v>3782898.9550360516</v>
      </c>
      <c r="X13">
        <f t="shared" si="1"/>
        <v>4615136.725143983</v>
      </c>
      <c r="Y13">
        <f t="shared" si="1"/>
        <v>5676618.1719270991</v>
      </c>
      <c r="Z13">
        <f t="shared" si="1"/>
        <v>7039006.5331896031</v>
      </c>
      <c r="AA13">
        <f t="shared" si="1"/>
        <v>8798758.1664870046</v>
      </c>
      <c r="AB13">
        <f t="shared" si="1"/>
        <v>11086435.289773626</v>
      </c>
      <c r="AC13">
        <f t="shared" si="1"/>
        <v>14079772.818012506</v>
      </c>
      <c r="AD13">
        <f t="shared" si="1"/>
        <v>18022109.207056008</v>
      </c>
      <c r="AE13">
        <f t="shared" si="1"/>
        <v>23248520.877102252</v>
      </c>
      <c r="AF13">
        <f t="shared" si="1"/>
        <v>30223077.140232928</v>
      </c>
    </row>
    <row r="15" spans="1:32" x14ac:dyDescent="0.2">
      <c r="A15" t="s">
        <v>155</v>
      </c>
      <c r="B15">
        <f>((SUMIFS(B19:AY19,B18:AY18,About!B1)))</f>
        <v>0.01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3850.4183257036043</v>
      </c>
      <c r="C3">
        <f>C15*('Population Forecast'!C12/'Population Forecast'!C34)</f>
        <v>3907.4653648399058</v>
      </c>
      <c r="D3">
        <f>D15*('Population Forecast'!D12/'Population Forecast'!D34)</f>
        <v>4006.6516030729854</v>
      </c>
      <c r="E3">
        <f>E15*('Population Forecast'!E12/'Population Forecast'!E34)</f>
        <v>4150.4937748396433</v>
      </c>
      <c r="F3">
        <f>F15*('Population Forecast'!F12/'Population Forecast'!F34)</f>
        <v>4343.2635091877119</v>
      </c>
      <c r="G3">
        <f>G15*('Population Forecast'!G12/'Population Forecast'!G34)</f>
        <v>4590.9527895249921</v>
      </c>
      <c r="H3">
        <f>H15*('Population Forecast'!H12/'Population Forecast'!H34)</f>
        <v>4901.1868593972731</v>
      </c>
      <c r="I3">
        <f>I15*('Population Forecast'!I12/'Population Forecast'!I34)</f>
        <v>5284.3354056543521</v>
      </c>
      <c r="J3">
        <f>J15*('Population Forecast'!J12/'Population Forecast'!J34)</f>
        <v>5753.3539510974488</v>
      </c>
      <c r="K3">
        <f>K15*('Population Forecast'!K12/'Population Forecast'!K34)</f>
        <v>6323.9448282718922</v>
      </c>
      <c r="L3">
        <f>L15*('Population Forecast'!L12/'Population Forecast'!L34)</f>
        <v>7017.1777629910475</v>
      </c>
      <c r="M3">
        <f>M15*('Population Forecast'!M12/'Population Forecast'!M34)</f>
        <v>7858.2254045088994</v>
      </c>
      <c r="N3">
        <f>N15*('Population Forecast'!N12/'Population Forecast'!N34)</f>
        <v>8879.9516166285975</v>
      </c>
      <c r="O3">
        <f>O15*('Population Forecast'!O12/'Population Forecast'!O34)</f>
        <v>10123.395063065676</v>
      </c>
      <c r="P3">
        <f>P15*('Population Forecast'!P12/'Population Forecast'!P34)</f>
        <v>11641.317571621787</v>
      </c>
      <c r="Q3">
        <f>Q15*('Population Forecast'!Q12/'Population Forecast'!Q34)</f>
        <v>13500.934833542766</v>
      </c>
      <c r="R3">
        <f>R15*('Population Forecast'!R12/'Population Forecast'!R34)</f>
        <v>15788.009073935977</v>
      </c>
      <c r="S3">
        <f>S15*('Population Forecast'!S12/'Population Forecast'!S34)</f>
        <v>18613.481274326732</v>
      </c>
      <c r="T3">
        <f>T15*('Population Forecast'!T12/'Population Forecast'!T34)</f>
        <v>22118.668175809711</v>
      </c>
      <c r="U3">
        <f>U15*('Population Forecast'!U12/'Population Forecast'!U34)</f>
        <v>26490.370261798067</v>
      </c>
      <c r="V3">
        <f>V15*('Population Forecast'!V12/'Population Forecast'!V34)</f>
        <v>31969.260326781234</v>
      </c>
      <c r="W3">
        <f>W15*('Population Forecast'!W12/'Population Forecast'!W34)</f>
        <v>38873.635892565282</v>
      </c>
      <c r="X3">
        <f>X15*('Population Forecast'!X12/'Population Forecast'!X34)</f>
        <v>47622.354893788986</v>
      </c>
      <c r="Y3">
        <f>Y15*('Population Forecast'!Y12/'Population Forecast'!Y34)</f>
        <v>58773.2890421927</v>
      </c>
      <c r="Z3">
        <f>Z15*('Population Forecast'!Z12/'Population Forecast'!Z34)</f>
        <v>73054.935399070106</v>
      </c>
      <c r="AA3">
        <f>AA15*('Population Forecast'!AA12/'Population Forecast'!AA34)</f>
        <v>91458.74816985114</v>
      </c>
      <c r="AB3">
        <f>AB15*('Population Forecast'!AB12/'Population Forecast'!AB34)</f>
        <v>115311.21171328568</v>
      </c>
      <c r="AC3">
        <f>AC15*('Population Forecast'!AC12/'Population Forecast'!AC34)</f>
        <v>146445.26091323222</v>
      </c>
      <c r="AD3">
        <f>AD15*('Population Forecast'!AD12/'Population Forecast'!AD34)</f>
        <v>187301.82484700863</v>
      </c>
      <c r="AE3">
        <f>AE15*('Population Forecast'!AE12/'Population Forecast'!AE34)</f>
        <v>241224.65644708613</v>
      </c>
      <c r="AF3">
        <f>AF15*('Population Forecast'!AF12/'Population Forecast'!AF34)</f>
        <v>312847.39547597856</v>
      </c>
    </row>
    <row r="4" spans="1:32" x14ac:dyDescent="0.2">
      <c r="A4" t="s">
        <v>26</v>
      </c>
      <c r="B4">
        <f>B16*('Population Forecast'!B13/'Population Forecast'!B35)</f>
        <v>3492.3781917516048</v>
      </c>
      <c r="C4">
        <f>C16*('Population Forecast'!C13/'Population Forecast'!C35)</f>
        <v>3533.1707392565886</v>
      </c>
      <c r="D4">
        <f>D16*('Population Forecast'!D13/'Population Forecast'!D35)</f>
        <v>3613.1516332798647</v>
      </c>
      <c r="E4">
        <f>E16*('Population Forecast'!E13/'Population Forecast'!E35)</f>
        <v>3734.4158609991596</v>
      </c>
      <c r="F4">
        <f>F16*('Population Forecast'!F13/'Population Forecast'!F35)</f>
        <v>3901.1493227407668</v>
      </c>
      <c r="G4">
        <f>G16*('Population Forecast'!G13/'Population Forecast'!G35)</f>
        <v>4118.7226377764227</v>
      </c>
      <c r="H4">
        <f>H16*('Population Forecast'!H13/'Population Forecast'!H35)</f>
        <v>4394.3506679869697</v>
      </c>
      <c r="I4">
        <f>I16*('Population Forecast'!I13/'Population Forecast'!I35)</f>
        <v>4737.8800843148219</v>
      </c>
      <c r="J4">
        <f>J16*('Population Forecast'!J13/'Population Forecast'!J35)</f>
        <v>5161.1961107808438</v>
      </c>
      <c r="K4">
        <f>K16*('Population Forecast'!K13/'Population Forecast'!K35)</f>
        <v>5679.7756912717432</v>
      </c>
      <c r="L4">
        <f>L16*('Population Forecast'!L13/'Population Forecast'!L35)</f>
        <v>6313.1320307341739</v>
      </c>
      <c r="M4">
        <f>M16*('Population Forecast'!M13/'Population Forecast'!M35)</f>
        <v>7086.4009444490075</v>
      </c>
      <c r="N4">
        <f>N16*('Population Forecast'!N13/'Population Forecast'!N35)</f>
        <v>8030.7762491390731</v>
      </c>
      <c r="O4">
        <f>O16*('Population Forecast'!O13/'Population Forecast'!O35)</f>
        <v>9186.4092542254475</v>
      </c>
      <c r="P4">
        <f>P16*('Population Forecast'!P13/'Population Forecast'!P35)</f>
        <v>10603.851499974016</v>
      </c>
      <c r="Q4">
        <f>Q16*('Population Forecast'!Q13/'Population Forecast'!Q35)</f>
        <v>12349.589439690939</v>
      </c>
      <c r="R4">
        <f>R16*('Population Forecast'!R13/'Population Forecast'!R35)</f>
        <v>14506.801546823695</v>
      </c>
      <c r="S4">
        <f>S16*('Population Forecast'!S13/'Population Forecast'!S35)</f>
        <v>17182.543393849428</v>
      </c>
      <c r="T4">
        <f>T16*('Population Forecast'!T13/'Population Forecast'!T35)</f>
        <v>20518.887534827471</v>
      </c>
      <c r="U4">
        <f>U16*('Population Forecast'!U13/'Population Forecast'!U35)</f>
        <v>24695.0610686986</v>
      </c>
      <c r="V4">
        <f>V16*('Population Forecast'!V13/'Population Forecast'!V35)</f>
        <v>29950.618391717304</v>
      </c>
      <c r="W4">
        <f>W16*('Population Forecast'!W13/'Population Forecast'!W35)</f>
        <v>36596.29985181849</v>
      </c>
      <c r="X4">
        <f>X16*('Population Forecast'!X13/'Population Forecast'!X35)</f>
        <v>45045.967942212592</v>
      </c>
      <c r="Y4">
        <f>Y16*('Population Forecast'!Y13/'Population Forecast'!Y35)</f>
        <v>55851.558296994874</v>
      </c>
      <c r="Z4">
        <f>Z16*('Population Forecast'!Z13/'Population Forecast'!Z35)</f>
        <v>69734.525159953671</v>
      </c>
      <c r="AA4">
        <f>AA16*('Population Forecast'!AA13/'Population Forecast'!AA35)</f>
        <v>87660.115839069374</v>
      </c>
      <c r="AB4">
        <f>AB16*('Population Forecast'!AB13/'Population Forecast'!AB35)</f>
        <v>110933.4971033584</v>
      </c>
      <c r="AC4">
        <f>AC16*('Population Forecast'!AC13/'Population Forecast'!AC35)</f>
        <v>141407.59848120122</v>
      </c>
      <c r="AD4">
        <f>AD16*('Population Forecast'!AD13/'Population Forecast'!AD35)</f>
        <v>181460.96485699472</v>
      </c>
      <c r="AE4">
        <f>AE16*('Population Forecast'!AE13/'Population Forecast'!AE35)</f>
        <v>234391.14331500779</v>
      </c>
      <c r="AF4">
        <f>AF16*('Population Forecast'!AF13/'Population Forecast'!AF35)</f>
        <v>304740.6181574263</v>
      </c>
    </row>
    <row r="5" spans="1:32" x14ac:dyDescent="0.2">
      <c r="A5" t="s">
        <v>28</v>
      </c>
      <c r="B5">
        <f>B17*('Population Forecast'!B3/'Population Forecast'!B24)</f>
        <v>6667.0245675558353</v>
      </c>
      <c r="C5">
        <f>C17*('Population Forecast'!C3/'Population Forecast'!C24)</f>
        <v>6749.5823083983823</v>
      </c>
      <c r="D5">
        <f>D17*('Population Forecast'!D3/'Population Forecast'!D24)</f>
        <v>6905.2606622580561</v>
      </c>
      <c r="E5">
        <f>E17*('Population Forecast'!E3/'Population Forecast'!E24)</f>
        <v>7138.1998252400526</v>
      </c>
      <c r="F5">
        <f>F17*('Population Forecast'!F3/'Population Forecast'!F24)</f>
        <v>7455.8419732692373</v>
      </c>
      <c r="G5">
        <f>G17*('Population Forecast'!G3/'Population Forecast'!G24)</f>
        <v>7868.2839441307278</v>
      </c>
      <c r="H5">
        <f>H17*('Population Forecast'!H3/'Population Forecast'!H24)</f>
        <v>8388.7275164278581</v>
      </c>
      <c r="I5">
        <f>I17*('Population Forecast'!I3/'Population Forecast'!I24)</f>
        <v>9035.017867781502</v>
      </c>
      <c r="J5">
        <f>J17*('Population Forecast'!J3/'Population Forecast'!J24)</f>
        <v>9829.2097067399664</v>
      </c>
      <c r="K5">
        <f>K17*('Population Forecast'!K3/'Population Forecast'!K24)</f>
        <v>10798.857943499206</v>
      </c>
      <c r="L5">
        <f>L17*('Population Forecast'!L3/'Population Forecast'!L24)</f>
        <v>11979.974494419568</v>
      </c>
      <c r="M5">
        <f>M17*('Population Forecast'!M3/'Population Forecast'!M24)</f>
        <v>13416.816237083272</v>
      </c>
      <c r="N5">
        <f>N17*('Population Forecast'!N3/'Population Forecast'!N24)</f>
        <v>15165.801428790184</v>
      </c>
      <c r="O5">
        <f>O17*('Population Forecast'!O3/'Population Forecast'!O24)</f>
        <v>17298.112752770394</v>
      </c>
      <c r="P5">
        <f>P17*('Population Forecast'!P3/'Population Forecast'!P24)</f>
        <v>19904.408233146074</v>
      </c>
      <c r="Q5">
        <f>Q17*('Population Forecast'!Q3/'Population Forecast'!Q24)</f>
        <v>23102.453889356268</v>
      </c>
      <c r="R5">
        <f>R17*('Population Forecast'!R3/'Population Forecast'!R24)</f>
        <v>27039.318474419157</v>
      </c>
      <c r="S5">
        <f>S17*('Population Forecast'!S3/'Population Forecast'!S24)</f>
        <v>31905.366489783857</v>
      </c>
      <c r="T5">
        <f>T17*('Population Forecast'!T3/'Population Forecast'!T24)</f>
        <v>37947.972623567999</v>
      </c>
      <c r="U5">
        <f>U17*('Population Forecast'!U3/'Population Forecast'!U24)</f>
        <v>45485.151113366112</v>
      </c>
      <c r="V5">
        <f>V17*('Population Forecast'!V3/'Population Forecast'!V24)</f>
        <v>54932.553074069263</v>
      </c>
      <c r="W5">
        <f>W17*('Population Forecast'!W3/'Population Forecast'!W24)</f>
        <v>66834.118527911356</v>
      </c>
      <c r="X5">
        <f>X17*('Population Forecast'!X3/'Population Forecast'!X24)</f>
        <v>81910.392916786732</v>
      </c>
      <c r="Y5">
        <f>Y17*('Population Forecast'!Y3/'Population Forecast'!Y24)</f>
        <v>101119.21826435467</v>
      </c>
      <c r="Z5">
        <f>Z17*('Population Forecast'!Z3/'Population Forecast'!Z24)</f>
        <v>125701.5002285464</v>
      </c>
      <c r="AA5">
        <f>AA17*('Population Forecast'!AA3/'Population Forecast'!AA24)</f>
        <v>157329.97971737036</v>
      </c>
      <c r="AB5">
        <f>AB17*('Population Forecast'!AB3/'Population Forecast'!AB24)</f>
        <v>198256.05364737118</v>
      </c>
      <c r="AC5">
        <f>AC17*('Population Forecast'!AC3/'Population Forecast'!AC24)</f>
        <v>251638.5386011762</v>
      </c>
      <c r="AD5">
        <f>AD17*('Population Forecast'!AD3/'Population Forecast'!AD24)</f>
        <v>321559.61461168027</v>
      </c>
      <c r="AE5">
        <f>AE17*('Population Forecast'!AE3/'Population Forecast'!AE24)</f>
        <v>413641.90812209254</v>
      </c>
      <c r="AF5">
        <f>AF17*('Population Forecast'!AF3/'Population Forecast'!AF24)</f>
        <v>535631.24423690641</v>
      </c>
    </row>
    <row r="6" spans="1:32" x14ac:dyDescent="0.2">
      <c r="A6" t="s">
        <v>29</v>
      </c>
      <c r="B6">
        <f>B18*('Population Forecast'!B4/'Population Forecast'!B25)</f>
        <v>165.31100350640543</v>
      </c>
      <c r="C6">
        <f>C18*('Population Forecast'!C4/'Population Forecast'!C25)</f>
        <v>167.39462481330631</v>
      </c>
      <c r="D6">
        <f>D18*('Population Forecast'!D4/'Population Forecast'!D25)</f>
        <v>171.32922092406238</v>
      </c>
      <c r="E6">
        <f>E18*('Population Forecast'!E4/'Population Forecast'!E25)</f>
        <v>177.20693242098073</v>
      </c>
      <c r="F6">
        <f>F18*('Population Forecast'!F4/'Population Forecast'!F25)</f>
        <v>185.20383238426828</v>
      </c>
      <c r="G6">
        <f>G18*('Population Forecast'!G4/'Population Forecast'!G25)</f>
        <v>195.54722634662019</v>
      </c>
      <c r="H6">
        <f>H18*('Population Forecast'!H4/'Population Forecast'!H25)</f>
        <v>208.5942509247881</v>
      </c>
      <c r="I6">
        <f>I18*('Population Forecast'!I4/'Population Forecast'!I25)</f>
        <v>224.76716068712801</v>
      </c>
      <c r="J6">
        <f>J18*('Population Forecast'!J4/'Population Forecast'!J25)</f>
        <v>244.5777313078523</v>
      </c>
      <c r="K6">
        <f>K18*('Population Forecast'!K4/'Population Forecast'!K25)</f>
        <v>268.778373650025</v>
      </c>
      <c r="L6">
        <f>L18*('Population Forecast'!L4/'Population Forecast'!L25)</f>
        <v>298.25692620787112</v>
      </c>
      <c r="M6">
        <f>M18*('Population Forecast'!M4/'Population Forecast'!M25)</f>
        <v>334.14128917817652</v>
      </c>
      <c r="N6">
        <f>N18*('Population Forecast'!N4/'Population Forecast'!N25)</f>
        <v>377.93842263020366</v>
      </c>
      <c r="O6">
        <f>O18*('Population Forecast'!O4/'Population Forecast'!O25)</f>
        <v>431.44276177485187</v>
      </c>
      <c r="P6">
        <f>P18*('Population Forecast'!P4/'Population Forecast'!P25)</f>
        <v>497.11686245370333</v>
      </c>
      <c r="Q6">
        <f>Q18*('Population Forecast'!Q4/'Population Forecast'!Q25)</f>
        <v>577.91758820154496</v>
      </c>
      <c r="R6">
        <f>R18*('Population Forecast'!R4/'Population Forecast'!R25)</f>
        <v>677.87979861934116</v>
      </c>
      <c r="S6">
        <f>S18*('Population Forecast'!S4/'Population Forecast'!S25)</f>
        <v>802.02522772908003</v>
      </c>
      <c r="T6">
        <f>T18*('Population Forecast'!T4/'Population Forecast'!T25)</f>
        <v>956.89657828607153</v>
      </c>
      <c r="U6">
        <f>U18*('Population Forecast'!U4/'Population Forecast'!U25)</f>
        <v>1151.2388149980261</v>
      </c>
      <c r="V6">
        <f>V18*('Population Forecast'!V4/'Population Forecast'!V25)</f>
        <v>1396.3732314150416</v>
      </c>
      <c r="W6">
        <f>W18*('Population Forecast'!W4/'Population Forecast'!W25)</f>
        <v>1707.3245296881757</v>
      </c>
      <c r="X6">
        <f>X18*('Population Forecast'!X4/'Population Forecast'!X25)</f>
        <v>2103.9343763886045</v>
      </c>
      <c r="Y6">
        <f>Y18*('Population Forecast'!Y4/'Population Forecast'!Y25)</f>
        <v>2612.4748219958747</v>
      </c>
      <c r="Z6">
        <f>Z18*('Population Forecast'!Z4/'Population Forecast'!Z25)</f>
        <v>3268.5180585750518</v>
      </c>
      <c r="AA6">
        <f>AA18*('Population Forecast'!AA4/'Population Forecast'!AA25)</f>
        <v>4119.9158974204511</v>
      </c>
      <c r="AB6">
        <f>AB18*('Population Forecast'!AB4/'Population Forecast'!AB25)</f>
        <v>5230.1097365869546</v>
      </c>
      <c r="AC6">
        <f>AC18*('Population Forecast'!AC4/'Population Forecast'!AC25)</f>
        <v>6688.0616768931804</v>
      </c>
      <c r="AD6">
        <f>AD18*('Population Forecast'!AD4/'Population Forecast'!AD25)</f>
        <v>8614.3042830615359</v>
      </c>
      <c r="AE6">
        <f>AE18*('Population Forecast'!AE4/'Population Forecast'!AE25)</f>
        <v>11172.066721735437</v>
      </c>
      <c r="AF6">
        <f>AF18*('Population Forecast'!AF4/'Population Forecast'!AF25)</f>
        <v>14591.750450702657</v>
      </c>
    </row>
    <row r="7" spans="1:32" x14ac:dyDescent="0.2">
      <c r="A7" t="s">
        <v>30</v>
      </c>
      <c r="B7">
        <f>B19*('Population Forecast'!B6/'Population Forecast'!B27)</f>
        <v>75.049851318635447</v>
      </c>
      <c r="C7">
        <f>C19*('Population Forecast'!C6/'Population Forecast'!C27)</f>
        <v>77.253265748554114</v>
      </c>
      <c r="D7">
        <f>D19*('Population Forecast'!D6/'Population Forecast'!D27)</f>
        <v>80.404675695833603</v>
      </c>
      <c r="E7">
        <f>E19*('Population Forecast'!E6/'Population Forecast'!E27)</f>
        <v>84.603610077071281</v>
      </c>
      <c r="F7">
        <f>F19*('Population Forecast'!F6/'Population Forecast'!F27)</f>
        <v>89.980629679489397</v>
      </c>
      <c r="G7">
        <f>G19*('Population Forecast'!G6/'Population Forecast'!G27)</f>
        <v>96.667119334157519</v>
      </c>
      <c r="H7">
        <f>H19*('Population Forecast'!H6/'Population Forecast'!H27)</f>
        <v>104.96378576095428</v>
      </c>
      <c r="I7">
        <f>I19*('Population Forecast'!I6/'Population Forecast'!I27)</f>
        <v>115.12273289177877</v>
      </c>
      <c r="J7">
        <f>J19*('Population Forecast'!J6/'Population Forecast'!J27)</f>
        <v>127.5466072817069</v>
      </c>
      <c r="K7">
        <f>K19*('Population Forecast'!K6/'Population Forecast'!K27)</f>
        <v>142.69153031220102</v>
      </c>
      <c r="L7">
        <f>L19*('Population Forecast'!L6/'Population Forecast'!L27)</f>
        <v>161.15403393288318</v>
      </c>
      <c r="M7">
        <f>M19*('Population Forecast'!M6/'Population Forecast'!M27)</f>
        <v>183.73027071173291</v>
      </c>
      <c r="N7">
        <f>N19*('Population Forecast'!N6/'Population Forecast'!N27)</f>
        <v>211.32244612131049</v>
      </c>
      <c r="O7">
        <f>O19*('Population Forecast'!O6/'Population Forecast'!O27)</f>
        <v>245.30161631109851</v>
      </c>
      <c r="P7">
        <f>P19*('Population Forecast'!P6/'Population Forecast'!P27)</f>
        <v>287.18251649043447</v>
      </c>
      <c r="Q7">
        <f>Q19*('Population Forecast'!Q6/'Population Forecast'!Q27)</f>
        <v>339.1142767230354</v>
      </c>
      <c r="R7">
        <f>R19*('Population Forecast'!R6/'Population Forecast'!R27)</f>
        <v>403.76080198984801</v>
      </c>
      <c r="S7">
        <f>S19*('Population Forecast'!S6/'Population Forecast'!S27)</f>
        <v>484.66473820363882</v>
      </c>
      <c r="T7">
        <f>T19*('Population Forecast'!T6/'Population Forecast'!T27)</f>
        <v>586.44457692211813</v>
      </c>
      <c r="U7">
        <f>U19*('Population Forecast'!U6/'Population Forecast'!U27)</f>
        <v>715.0598629781249</v>
      </c>
      <c r="V7">
        <f>V19*('Population Forecast'!V6/'Population Forecast'!V27)</f>
        <v>878.72552624884361</v>
      </c>
      <c r="W7">
        <f>W19*('Population Forecast'!W6/'Population Forecast'!W27)</f>
        <v>1087.7987722851938</v>
      </c>
      <c r="X7">
        <f>X19*('Population Forecast'!X6/'Population Forecast'!X27)</f>
        <v>1356.9241535375079</v>
      </c>
      <c r="Y7">
        <f>Y19*('Population Forecast'!Y6/'Population Forecast'!Y27)</f>
        <v>1704.7793432772053</v>
      </c>
      <c r="Z7">
        <f>Z19*('Population Forecast'!Z6/'Population Forecast'!Z27)</f>
        <v>2157.7905097740204</v>
      </c>
      <c r="AA7">
        <f>AA19*('Population Forecast'!AA6/'Population Forecast'!AA27)</f>
        <v>2750.8821627530442</v>
      </c>
      <c r="AB7">
        <f>AB19*('Population Forecast'!AB6/'Population Forecast'!AB27)</f>
        <v>3531.8860275557954</v>
      </c>
      <c r="AC7">
        <f>AC19*('Population Forecast'!AC6/'Population Forecast'!AC27)</f>
        <v>4567.9448750892825</v>
      </c>
      <c r="AD7">
        <f>AD19*('Population Forecast'!AD6/'Population Forecast'!AD27)</f>
        <v>5949.4653374679865</v>
      </c>
      <c r="AE7">
        <f>AE19*('Population Forecast'!AE6/'Population Forecast'!AE27)</f>
        <v>7804.4132939350429</v>
      </c>
      <c r="AF7">
        <f>AF19*('Population Forecast'!AF6/'Population Forecast'!AF27)</f>
        <v>10311.541024182647</v>
      </c>
    </row>
    <row r="8" spans="1:32" x14ac:dyDescent="0.2">
      <c r="A8" t="s">
        <v>31</v>
      </c>
      <c r="B8">
        <f>B20*('Population Forecast'!B11/'Population Forecast'!B33)</f>
        <v>3262.8248693841451</v>
      </c>
      <c r="C8">
        <f>C20*('Population Forecast'!C11/'Population Forecast'!C33)</f>
        <v>3345.8503239667762</v>
      </c>
      <c r="D8">
        <f>D20*('Population Forecast'!D11/'Population Forecast'!D33)</f>
        <v>3468.8836439954098</v>
      </c>
      <c r="E8">
        <f>E20*('Population Forecast'!E11/'Population Forecast'!E33)</f>
        <v>3632.1365119214311</v>
      </c>
      <c r="F8">
        <f>F20*('Population Forecast'!F11/'Population Forecast'!F33)</f>
        <v>3842.6712513158996</v>
      </c>
      <c r="G8">
        <f>G20*('Population Forecast'!G11/'Population Forecast'!G33)</f>
        <v>4112.1285036047584</v>
      </c>
      <c r="H8">
        <f>H20*('Population Forecast'!H11/'Population Forecast'!H33)</f>
        <v>4438.5904302281551</v>
      </c>
      <c r="I8">
        <f>I20*('Population Forecast'!I11/'Population Forecast'!I33)</f>
        <v>4842.043761376327</v>
      </c>
      <c r="J8">
        <f>J20*('Population Forecast'!J11/'Population Forecast'!J33)</f>
        <v>5337.8685224169676</v>
      </c>
      <c r="K8">
        <f>K20*('Population Forecast'!K11/'Population Forecast'!K33)</f>
        <v>5939.431945714965</v>
      </c>
      <c r="L8">
        <f>L20*('Population Forecast'!L11/'Population Forecast'!L33)</f>
        <v>6670.9531164721539</v>
      </c>
      <c r="M8">
        <f>M20*('Population Forecast'!M11/'Population Forecast'!M33)</f>
        <v>7563.9334935516017</v>
      </c>
      <c r="N8">
        <f>N20*('Population Forecast'!N11/'Population Forecast'!N33)</f>
        <v>8656.1710835059766</v>
      </c>
      <c r="O8">
        <f>O20*('Population Forecast'!O11/'Population Forecast'!O33)</f>
        <v>9999.1948305410624</v>
      </c>
      <c r="P8">
        <f>P20*('Population Forecast'!P11/'Population Forecast'!P33)</f>
        <v>11652.620954355629</v>
      </c>
      <c r="Q8">
        <f>Q20*('Population Forecast'!Q11/'Population Forecast'!Q33)</f>
        <v>13699.048735101875</v>
      </c>
      <c r="R8">
        <f>R20*('Population Forecast'!R11/'Population Forecast'!R33)</f>
        <v>16245.020262026581</v>
      </c>
      <c r="S8">
        <f>S20*('Population Forecast'!S11/'Population Forecast'!S33)</f>
        <v>19429.61039282841</v>
      </c>
      <c r="T8">
        <f>T20*('Population Forecast'!T11/'Population Forecast'!T33)</f>
        <v>23436.872386936455</v>
      </c>
      <c r="U8">
        <f>U20*('Population Forecast'!U11/'Population Forecast'!U33)</f>
        <v>28493.984523692689</v>
      </c>
      <c r="V8">
        <f>V20*('Population Forecast'!V11/'Population Forecast'!V33)</f>
        <v>34924.67649301108</v>
      </c>
      <c r="W8">
        <f>W20*('Population Forecast'!W11/'Population Forecast'!W33)</f>
        <v>43166.786801073613</v>
      </c>
      <c r="X8">
        <f>X20*('Population Forecast'!X11/'Population Forecast'!X33)</f>
        <v>53727.702089658655</v>
      </c>
      <c r="Y8">
        <f>Y20*('Population Forecast'!Y11/'Population Forecast'!Y33)</f>
        <v>67418.805363821826</v>
      </c>
      <c r="Z8">
        <f>Z20*('Population Forecast'!Z11/'Population Forecast'!Z33)</f>
        <v>85207.596870314592</v>
      </c>
      <c r="AA8">
        <f>AA20*('Population Forecast'!AA11/'Population Forecast'!AA33)</f>
        <v>108500.07694870012</v>
      </c>
      <c r="AB8">
        <f>AB20*('Population Forecast'!AB11/'Population Forecast'!AB33)</f>
        <v>139206.57701824632</v>
      </c>
      <c r="AC8">
        <f>AC20*('Population Forecast'!AC11/'Population Forecast'!AC33)</f>
        <v>179902.61363128372</v>
      </c>
      <c r="AD8">
        <f>AD20*('Population Forecast'!AD11/'Population Forecast'!AD33)</f>
        <v>234159.11917517384</v>
      </c>
      <c r="AE8">
        <f>AE20*('Population Forecast'!AE11/'Population Forecast'!AE33)</f>
        <v>307059.12104821648</v>
      </c>
      <c r="AF8">
        <f>AF20*('Population Forecast'!AF11/'Population Forecast'!AF33)</f>
        <v>405336.06895404618</v>
      </c>
    </row>
    <row r="9" spans="1:32" x14ac:dyDescent="0.2">
      <c r="A9" t="s">
        <v>32</v>
      </c>
      <c r="B9">
        <f>B21*('Population Forecast'!B10/'Population Forecast'!B31)</f>
        <v>145.07657231694293</v>
      </c>
      <c r="C9">
        <f>C21*('Population Forecast'!C10/'Population Forecast'!C31)</f>
        <v>149.97962846732534</v>
      </c>
      <c r="D9">
        <f>D21*('Population Forecast'!D10/'Population Forecast'!D31)</f>
        <v>156.72217876362575</v>
      </c>
      <c r="E9">
        <f>E21*('Population Forecast'!E10/'Population Forecast'!E31)</f>
        <v>165.41278851507707</v>
      </c>
      <c r="F9">
        <f>F21*('Population Forecast'!F10/'Population Forecast'!F31)</f>
        <v>176.38962486290868</v>
      </c>
      <c r="G9">
        <f>G21*('Population Forecast'!G10/'Population Forecast'!G31)</f>
        <v>189.96174593734298</v>
      </c>
      <c r="H9">
        <f>H21*('Population Forecast'!H10/'Population Forecast'!H31)</f>
        <v>206.61284552380633</v>
      </c>
      <c r="I9">
        <f>I21*('Population Forecast'!I10/'Population Forecast'!I31)</f>
        <v>226.9482194974338</v>
      </c>
      <c r="J9">
        <f>J21*('Population Forecast'!J10/'Population Forecast'!J31)</f>
        <v>251.75577745308175</v>
      </c>
      <c r="K9">
        <f>K21*('Population Forecast'!K10/'Population Forecast'!K31)</f>
        <v>281.97815318430207</v>
      </c>
      <c r="L9">
        <f>L21*('Population Forecast'!L10/'Population Forecast'!L31)</f>
        <v>318.90701152688416</v>
      </c>
      <c r="M9">
        <f>M21*('Population Forecast'!M10/'Population Forecast'!M31)</f>
        <v>363.98101258764882</v>
      </c>
      <c r="N9">
        <f>N21*('Population Forecast'!N10/'Population Forecast'!N31)</f>
        <v>419.37709302472655</v>
      </c>
      <c r="O9">
        <f>O21*('Population Forecast'!O10/'Population Forecast'!O31)</f>
        <v>487.58656924558846</v>
      </c>
      <c r="P9">
        <f>P21*('Population Forecast'!P10/'Population Forecast'!P31)</f>
        <v>571.93458692734146</v>
      </c>
      <c r="Q9">
        <f>Q21*('Population Forecast'!Q10/'Population Forecast'!Q31)</f>
        <v>676.97175882737281</v>
      </c>
      <c r="R9">
        <f>R21*('Population Forecast'!R10/'Population Forecast'!R31)</f>
        <v>808.28768622541941</v>
      </c>
      <c r="S9">
        <f>S21*('Population Forecast'!S10/'Population Forecast'!S31)</f>
        <v>973.21809717059432</v>
      </c>
      <c r="T9">
        <f>T21*('Population Forecast'!T10/'Population Forecast'!T31)</f>
        <v>1181.5734696799734</v>
      </c>
      <c r="U9">
        <f>U21*('Population Forecast'!U10/'Population Forecast'!U31)</f>
        <v>1446.5230961266384</v>
      </c>
      <c r="V9">
        <f>V21*('Population Forecast'!V10/'Population Forecast'!V31)</f>
        <v>1785.2459547986928</v>
      </c>
      <c r="W9">
        <f>W21*('Population Forecast'!W10/'Population Forecast'!W31)</f>
        <v>2220.5479215866176</v>
      </c>
      <c r="X9">
        <f>X21*('Population Forecast'!X10/'Population Forecast'!X31)</f>
        <v>2783.6769360638805</v>
      </c>
      <c r="Y9">
        <f>Y21*('Population Forecast'!Y10/'Population Forecast'!Y31)</f>
        <v>3516.7069550812862</v>
      </c>
      <c r="Z9">
        <f>Z21*('Population Forecast'!Z10/'Population Forecast'!Z31)</f>
        <v>4476.0583634932545</v>
      </c>
      <c r="AA9">
        <f>AA21*('Population Forecast'!AA10/'Population Forecast'!AA31)</f>
        <v>5739.4804736713741</v>
      </c>
      <c r="AB9">
        <f>AB21*('Population Forecast'!AB10/'Population Forecast'!AB31)</f>
        <v>7413.2587651993754</v>
      </c>
      <c r="AC9">
        <f>AC21*('Population Forecast'!AC10/'Population Forecast'!AC31)</f>
        <v>9644.6651374797821</v>
      </c>
      <c r="AD9">
        <f>AD21*('Population Forecast'!AD10/'Population Forecast'!AD31)</f>
        <v>12637.579503789057</v>
      </c>
      <c r="AE9">
        <f>AE21*('Population Forecast'!AE10/'Population Forecast'!AE31)</f>
        <v>16674.234868475673</v>
      </c>
      <c r="AF9">
        <f>AF21*('Population Forecast'!AF10/'Population Forecast'!AF31)</f>
        <v>22154.241951583306</v>
      </c>
    </row>
    <row r="10" spans="1:32" x14ac:dyDescent="0.2">
      <c r="A10" t="s">
        <v>33</v>
      </c>
      <c r="B10">
        <f>B22*('Population Forecast'!B9/'Population Forecast'!B30)</f>
        <v>6734.9659382868831</v>
      </c>
      <c r="C10">
        <f>C22*('Population Forecast'!C9/'Population Forecast'!C30)</f>
        <v>6812.4248120365164</v>
      </c>
      <c r="D10">
        <f>D22*('Population Forecast'!D9/'Population Forecast'!D30)</f>
        <v>6963.5780529183075</v>
      </c>
      <c r="E10">
        <f>E22*('Population Forecast'!E9/'Population Forecast'!E30)</f>
        <v>7192.5793422430106</v>
      </c>
      <c r="F10">
        <f>F22*('Population Forecast'!F9/'Population Forecast'!F30)</f>
        <v>7506.5102480687447</v>
      </c>
      <c r="G10">
        <f>G22*('Population Forecast'!G9/'Population Forecast'!G30)</f>
        <v>7915.4514002434707</v>
      </c>
      <c r="H10">
        <f>H22*('Population Forecast'!H9/'Population Forecast'!H30)</f>
        <v>8432.2602530914482</v>
      </c>
      <c r="I10">
        <f>I22*('Population Forecast'!I9/'Population Forecast'!I30)</f>
        <v>9074.6685444890663</v>
      </c>
      <c r="J10">
        <f>J22*('Population Forecast'!J9/'Population Forecast'!J30)</f>
        <v>9864.2732599127157</v>
      </c>
      <c r="K10">
        <f>K22*('Population Forecast'!K9/'Population Forecast'!K30)</f>
        <v>10828.403755254087</v>
      </c>
      <c r="L10">
        <f>L22*('Population Forecast'!L9/'Population Forecast'!L30)</f>
        <v>12002.331878065534</v>
      </c>
      <c r="M10">
        <f>M22*('Population Forecast'!M9/'Population Forecast'!M30)</f>
        <v>13430.494769850993</v>
      </c>
      <c r="N10">
        <f>N22*('Population Forecast'!N9/'Population Forecast'!N30)</f>
        <v>15168.037891867143</v>
      </c>
      <c r="O10">
        <f>O22*('Population Forecast'!O9/'Population Forecast'!O30)</f>
        <v>17285.969207584763</v>
      </c>
      <c r="P10">
        <f>P22*('Population Forecast'!P9/'Population Forecast'!P30)</f>
        <v>19873.989347999486</v>
      </c>
      <c r="Q10">
        <f>Q22*('Population Forecast'!Q9/'Population Forecast'!Q30)</f>
        <v>23047.259160105579</v>
      </c>
      <c r="R10">
        <f>R22*('Population Forecast'!R9/'Population Forecast'!R30)</f>
        <v>26951.881601844743</v>
      </c>
      <c r="S10">
        <f>S22*('Population Forecast'!S9/'Population Forecast'!S30)</f>
        <v>31775.87273427358</v>
      </c>
      <c r="T10">
        <f>T22*('Population Forecast'!T9/'Population Forecast'!T30)</f>
        <v>37762.733269363096</v>
      </c>
      <c r="U10">
        <f>U22*('Population Forecast'!U9/'Population Forecast'!U30)</f>
        <v>45224.699512618157</v>
      </c>
      <c r="V10">
        <f>V22*('Population Forecast'!V9/'Population Forecast'!V30)</f>
        <v>54572.103752972376</v>
      </c>
      <c r="W10">
        <f>W22*('Population Forecast'!W9/'Population Forecast'!W30)</f>
        <v>66341.017924338186</v>
      </c>
      <c r="X10">
        <f>X22*('Population Forecast'!X9/'Population Forecast'!X30)</f>
        <v>81237.011501116169</v>
      </c>
      <c r="Y10">
        <f>Y22*('Population Forecast'!Y9/'Population Forecast'!Y30)</f>
        <v>100198.73631860848</v>
      </c>
      <c r="Z10">
        <f>Z22*('Population Forecast'!Z9/'Population Forecast'!Z30)</f>
        <v>124446.73161294597</v>
      </c>
      <c r="AA10">
        <f>AA22*('Population Forecast'!AA9/'Population Forecast'!AA30)</f>
        <v>155621.11500078789</v>
      </c>
      <c r="AB10">
        <f>AB22*('Population Forecast'!AB9/'Population Forecast'!AB30)</f>
        <v>195921.30644170244</v>
      </c>
      <c r="AC10">
        <f>AC22*('Population Forecast'!AC9/'Population Forecast'!AC30)</f>
        <v>248435.76412707363</v>
      </c>
      <c r="AD10">
        <f>AD22*('Population Forecast'!AD9/'Population Forecast'!AD30)</f>
        <v>317154.60506341147</v>
      </c>
      <c r="AE10">
        <f>AE22*('Population Forecast'!AE9/'Population Forecast'!AE30)</f>
        <v>407572.38361843134</v>
      </c>
      <c r="AF10">
        <f>AF22*('Population Forecast'!AF9/'Population Forecast'!AF30)</f>
        <v>527241.18217077281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3850.4183257036043</v>
      </c>
      <c r="C2">
        <f>Calculations!C3</f>
        <v>3907.4653648399058</v>
      </c>
      <c r="D2">
        <f>Calculations!D3</f>
        <v>4006.6516030729854</v>
      </c>
      <c r="E2">
        <f>Calculations!E3</f>
        <v>4150.4937748396433</v>
      </c>
      <c r="F2">
        <f>Calculations!F3</f>
        <v>4343.2635091877119</v>
      </c>
      <c r="G2">
        <f>Calculations!G3</f>
        <v>4590.9527895249921</v>
      </c>
      <c r="H2">
        <f>Calculations!H3</f>
        <v>4901.1868593972731</v>
      </c>
      <c r="I2">
        <f>Calculations!I3</f>
        <v>5284.3354056543521</v>
      </c>
      <c r="J2">
        <f>Calculations!J3</f>
        <v>5753.3539510974488</v>
      </c>
      <c r="K2">
        <f>Calculations!K3</f>
        <v>6323.9448282718922</v>
      </c>
      <c r="L2">
        <f>Calculations!L3</f>
        <v>7017.1777629910475</v>
      </c>
      <c r="M2">
        <f>Calculations!M3</f>
        <v>7858.2254045088994</v>
      </c>
      <c r="N2">
        <f>Calculations!N3</f>
        <v>8879.9516166285975</v>
      </c>
      <c r="O2">
        <f>Calculations!O3</f>
        <v>10123.395063065676</v>
      </c>
      <c r="P2">
        <f>Calculations!P3</f>
        <v>11641.317571621787</v>
      </c>
      <c r="Q2">
        <f>Calculations!Q3</f>
        <v>13500.934833542766</v>
      </c>
      <c r="R2">
        <f>Calculations!R3</f>
        <v>15788.009073935977</v>
      </c>
      <c r="S2">
        <f>Calculations!S3</f>
        <v>18613.481274326732</v>
      </c>
      <c r="T2">
        <f>Calculations!T3</f>
        <v>22118.668175809711</v>
      </c>
      <c r="U2">
        <f>Calculations!U3</f>
        <v>26490.370261798067</v>
      </c>
      <c r="V2">
        <f>Calculations!V3</f>
        <v>31969.260326781234</v>
      </c>
      <c r="W2">
        <f>Calculations!W3</f>
        <v>38873.635892565282</v>
      </c>
      <c r="X2">
        <f>Calculations!X3</f>
        <v>47622.354893788986</v>
      </c>
      <c r="Y2">
        <f>Calculations!Y3</f>
        <v>58773.2890421927</v>
      </c>
      <c r="Z2">
        <f>Calculations!Z3</f>
        <v>73054.935399070106</v>
      </c>
      <c r="AA2">
        <f>Calculations!AA3</f>
        <v>91458.74816985114</v>
      </c>
      <c r="AB2">
        <f>Calculations!AB3</f>
        <v>115311.21171328568</v>
      </c>
      <c r="AC2">
        <f>Calculations!AC3</f>
        <v>146445.26091323222</v>
      </c>
      <c r="AD2">
        <f>Calculations!AD3</f>
        <v>187301.82484700863</v>
      </c>
      <c r="AE2">
        <f>Calculations!AE3</f>
        <v>241224.65644708613</v>
      </c>
      <c r="AF2">
        <f>Calculations!AF3</f>
        <v>312847.39547597856</v>
      </c>
    </row>
    <row r="3" spans="1:32" x14ac:dyDescent="0.2">
      <c r="A3" t="s">
        <v>26</v>
      </c>
      <c r="B3">
        <f>Calculations!B4</f>
        <v>3492.3781917516048</v>
      </c>
      <c r="C3">
        <f>Calculations!C4</f>
        <v>3533.1707392565886</v>
      </c>
      <c r="D3">
        <f>Calculations!D4</f>
        <v>3613.1516332798647</v>
      </c>
      <c r="E3">
        <f>Calculations!E4</f>
        <v>3734.4158609991596</v>
      </c>
      <c r="F3">
        <f>Calculations!F4</f>
        <v>3901.1493227407668</v>
      </c>
      <c r="G3">
        <f>Calculations!G4</f>
        <v>4118.7226377764227</v>
      </c>
      <c r="H3">
        <f>Calculations!H4</f>
        <v>4394.3506679869697</v>
      </c>
      <c r="I3">
        <f>Calculations!I4</f>
        <v>4737.8800843148219</v>
      </c>
      <c r="J3">
        <f>Calculations!J4</f>
        <v>5161.1961107808438</v>
      </c>
      <c r="K3">
        <f>Calculations!K4</f>
        <v>5679.7756912717432</v>
      </c>
      <c r="L3">
        <f>Calculations!L4</f>
        <v>6313.1320307341739</v>
      </c>
      <c r="M3">
        <f>Calculations!M4</f>
        <v>7086.4009444490075</v>
      </c>
      <c r="N3">
        <f>Calculations!N4</f>
        <v>8030.7762491390731</v>
      </c>
      <c r="O3">
        <f>Calculations!O4</f>
        <v>9186.4092542254475</v>
      </c>
      <c r="P3">
        <f>Calculations!P4</f>
        <v>10603.851499974016</v>
      </c>
      <c r="Q3">
        <f>Calculations!Q4</f>
        <v>12349.589439690939</v>
      </c>
      <c r="R3">
        <f>Calculations!R4</f>
        <v>14506.801546823695</v>
      </c>
      <c r="S3">
        <f>Calculations!S4</f>
        <v>17182.543393849428</v>
      </c>
      <c r="T3">
        <f>Calculations!T4</f>
        <v>20518.887534827471</v>
      </c>
      <c r="U3">
        <f>Calculations!U4</f>
        <v>24695.0610686986</v>
      </c>
      <c r="V3">
        <f>Calculations!V4</f>
        <v>29950.618391717304</v>
      </c>
      <c r="W3">
        <f>Calculations!W4</f>
        <v>36596.29985181849</v>
      </c>
      <c r="X3">
        <f>Calculations!X4</f>
        <v>45045.967942212592</v>
      </c>
      <c r="Y3">
        <f>Calculations!Y4</f>
        <v>55851.558296994874</v>
      </c>
      <c r="Z3">
        <f>Calculations!Z4</f>
        <v>69734.525159953671</v>
      </c>
      <c r="AA3">
        <f>Calculations!AA4</f>
        <v>87660.115839069374</v>
      </c>
      <c r="AB3">
        <f>Calculations!AB4</f>
        <v>110933.4971033584</v>
      </c>
      <c r="AC3">
        <f>Calculations!AC4</f>
        <v>141407.59848120122</v>
      </c>
      <c r="AD3">
        <f>Calculations!AD4</f>
        <v>181460.96485699472</v>
      </c>
      <c r="AE3">
        <f>Calculations!AE4</f>
        <v>234391.14331500779</v>
      </c>
      <c r="AF3">
        <f>Calculations!AF4</f>
        <v>304740.6181574263</v>
      </c>
    </row>
    <row r="4" spans="1:32" x14ac:dyDescent="0.2">
      <c r="A4" t="s">
        <v>28</v>
      </c>
      <c r="B4">
        <f>Calculations!B5</f>
        <v>6667.0245675558353</v>
      </c>
      <c r="C4">
        <f>Calculations!C5</f>
        <v>6749.5823083983823</v>
      </c>
      <c r="D4">
        <f>Calculations!D5</f>
        <v>6905.2606622580561</v>
      </c>
      <c r="E4">
        <f>Calculations!E5</f>
        <v>7138.1998252400526</v>
      </c>
      <c r="F4">
        <f>Calculations!F5</f>
        <v>7455.8419732692373</v>
      </c>
      <c r="G4">
        <f>Calculations!G5</f>
        <v>7868.2839441307278</v>
      </c>
      <c r="H4">
        <f>Calculations!H5</f>
        <v>8388.7275164278581</v>
      </c>
      <c r="I4">
        <f>Calculations!I5</f>
        <v>9035.017867781502</v>
      </c>
      <c r="J4">
        <f>Calculations!J5</f>
        <v>9829.2097067399664</v>
      </c>
      <c r="K4">
        <f>Calculations!K5</f>
        <v>10798.857943499206</v>
      </c>
      <c r="L4">
        <f>Calculations!L5</f>
        <v>11979.974494419568</v>
      </c>
      <c r="M4">
        <f>Calculations!M5</f>
        <v>13416.816237083272</v>
      </c>
      <c r="N4">
        <f>Calculations!N5</f>
        <v>15165.801428790184</v>
      </c>
      <c r="O4">
        <f>Calculations!O5</f>
        <v>17298.112752770394</v>
      </c>
      <c r="P4">
        <f>Calculations!P5</f>
        <v>19904.408233146074</v>
      </c>
      <c r="Q4">
        <f>Calculations!Q5</f>
        <v>23102.453889356268</v>
      </c>
      <c r="R4">
        <f>Calculations!R5</f>
        <v>27039.318474419157</v>
      </c>
      <c r="S4">
        <f>Calculations!S5</f>
        <v>31905.366489783857</v>
      </c>
      <c r="T4">
        <f>Calculations!T5</f>
        <v>37947.972623567999</v>
      </c>
      <c r="U4">
        <f>Calculations!U5</f>
        <v>45485.151113366112</v>
      </c>
      <c r="V4">
        <f>Calculations!V5</f>
        <v>54932.553074069263</v>
      </c>
      <c r="W4">
        <f>Calculations!W5</f>
        <v>66834.118527911356</v>
      </c>
      <c r="X4">
        <f>Calculations!X5</f>
        <v>81910.392916786732</v>
      </c>
      <c r="Y4">
        <f>Calculations!Y5</f>
        <v>101119.21826435467</v>
      </c>
      <c r="Z4">
        <f>Calculations!Z5</f>
        <v>125701.5002285464</v>
      </c>
      <c r="AA4">
        <f>Calculations!AA5</f>
        <v>157329.97971737036</v>
      </c>
      <c r="AB4">
        <f>Calculations!AB5</f>
        <v>198256.05364737118</v>
      </c>
      <c r="AC4">
        <f>Calculations!AC5</f>
        <v>251638.5386011762</v>
      </c>
      <c r="AD4">
        <f>Calculations!AD5</f>
        <v>321559.61461168027</v>
      </c>
      <c r="AE4">
        <f>Calculations!AE5</f>
        <v>413641.90812209254</v>
      </c>
      <c r="AF4">
        <f>Calculations!AF5</f>
        <v>535631.24423690641</v>
      </c>
    </row>
    <row r="5" spans="1:32" x14ac:dyDescent="0.2">
      <c r="A5" t="s">
        <v>29</v>
      </c>
      <c r="B5">
        <f>Calculations!B6</f>
        <v>165.31100350640543</v>
      </c>
      <c r="C5">
        <f>Calculations!C6</f>
        <v>167.39462481330631</v>
      </c>
      <c r="D5">
        <f>Calculations!D6</f>
        <v>171.32922092406238</v>
      </c>
      <c r="E5">
        <f>Calculations!E6</f>
        <v>177.20693242098073</v>
      </c>
      <c r="F5">
        <f>Calculations!F6</f>
        <v>185.20383238426828</v>
      </c>
      <c r="G5">
        <f>Calculations!G6</f>
        <v>195.54722634662019</v>
      </c>
      <c r="H5">
        <f>Calculations!H6</f>
        <v>208.5942509247881</v>
      </c>
      <c r="I5">
        <f>Calculations!I6</f>
        <v>224.76716068712801</v>
      </c>
      <c r="J5">
        <f>Calculations!J6</f>
        <v>244.5777313078523</v>
      </c>
      <c r="K5">
        <f>Calculations!K6</f>
        <v>268.778373650025</v>
      </c>
      <c r="L5">
        <f>Calculations!L6</f>
        <v>298.25692620787112</v>
      </c>
      <c r="M5">
        <f>Calculations!M6</f>
        <v>334.14128917817652</v>
      </c>
      <c r="N5">
        <f>Calculations!N6</f>
        <v>377.93842263020366</v>
      </c>
      <c r="O5">
        <f>Calculations!O6</f>
        <v>431.44276177485187</v>
      </c>
      <c r="P5">
        <f>Calculations!P6</f>
        <v>497.11686245370333</v>
      </c>
      <c r="Q5">
        <f>Calculations!Q6</f>
        <v>577.91758820154496</v>
      </c>
      <c r="R5">
        <f>Calculations!R6</f>
        <v>677.87979861934116</v>
      </c>
      <c r="S5">
        <f>Calculations!S6</f>
        <v>802.02522772908003</v>
      </c>
      <c r="T5">
        <f>Calculations!T6</f>
        <v>956.89657828607153</v>
      </c>
      <c r="U5">
        <f>Calculations!U6</f>
        <v>1151.2388149980261</v>
      </c>
      <c r="V5">
        <f>Calculations!V6</f>
        <v>1396.3732314150416</v>
      </c>
      <c r="W5">
        <f>Calculations!W6</f>
        <v>1707.3245296881757</v>
      </c>
      <c r="X5">
        <f>Calculations!X6</f>
        <v>2103.9343763886045</v>
      </c>
      <c r="Y5">
        <f>Calculations!Y6</f>
        <v>2612.4748219958747</v>
      </c>
      <c r="Z5">
        <f>Calculations!Z6</f>
        <v>3268.5180585750518</v>
      </c>
      <c r="AA5">
        <f>Calculations!AA6</f>
        <v>4119.9158974204511</v>
      </c>
      <c r="AB5">
        <f>Calculations!AB6</f>
        <v>5230.1097365869546</v>
      </c>
      <c r="AC5">
        <f>Calculations!AC6</f>
        <v>6688.0616768931804</v>
      </c>
      <c r="AD5">
        <f>Calculations!AD6</f>
        <v>8614.3042830615359</v>
      </c>
      <c r="AE5">
        <f>Calculations!AE6</f>
        <v>11172.066721735437</v>
      </c>
      <c r="AF5">
        <f>Calculations!AF6</f>
        <v>14591.750450702657</v>
      </c>
    </row>
    <row r="6" spans="1:32" x14ac:dyDescent="0.2">
      <c r="A6" t="s">
        <v>30</v>
      </c>
      <c r="B6">
        <f>Calculations!B7</f>
        <v>75.049851318635447</v>
      </c>
      <c r="C6">
        <f>Calculations!C7</f>
        <v>77.253265748554114</v>
      </c>
      <c r="D6">
        <f>Calculations!D7</f>
        <v>80.404675695833603</v>
      </c>
      <c r="E6">
        <f>Calculations!E7</f>
        <v>84.603610077071281</v>
      </c>
      <c r="F6">
        <f>Calculations!F7</f>
        <v>89.980629679489397</v>
      </c>
      <c r="G6">
        <f>Calculations!G7</f>
        <v>96.667119334157519</v>
      </c>
      <c r="H6">
        <f>Calculations!H7</f>
        <v>104.96378576095428</v>
      </c>
      <c r="I6">
        <f>Calculations!I7</f>
        <v>115.12273289177877</v>
      </c>
      <c r="J6">
        <f>Calculations!J7</f>
        <v>127.5466072817069</v>
      </c>
      <c r="K6">
        <f>Calculations!K7</f>
        <v>142.69153031220102</v>
      </c>
      <c r="L6">
        <f>Calculations!L7</f>
        <v>161.15403393288318</v>
      </c>
      <c r="M6">
        <f>Calculations!M7</f>
        <v>183.73027071173291</v>
      </c>
      <c r="N6">
        <f>Calculations!N7</f>
        <v>211.32244612131049</v>
      </c>
      <c r="O6">
        <f>Calculations!O7</f>
        <v>245.30161631109851</v>
      </c>
      <c r="P6">
        <f>Calculations!P7</f>
        <v>287.18251649043447</v>
      </c>
      <c r="Q6">
        <f>Calculations!Q7</f>
        <v>339.1142767230354</v>
      </c>
      <c r="R6">
        <f>Calculations!R7</f>
        <v>403.76080198984801</v>
      </c>
      <c r="S6">
        <f>Calculations!S7</f>
        <v>484.66473820363882</v>
      </c>
      <c r="T6">
        <f>Calculations!T7</f>
        <v>586.44457692211813</v>
      </c>
      <c r="U6">
        <f>Calculations!U7</f>
        <v>715.0598629781249</v>
      </c>
      <c r="V6">
        <f>Calculations!V7</f>
        <v>878.72552624884361</v>
      </c>
      <c r="W6">
        <f>Calculations!W7</f>
        <v>1087.7987722851938</v>
      </c>
      <c r="X6">
        <f>Calculations!X7</f>
        <v>1356.9241535375079</v>
      </c>
      <c r="Y6">
        <f>Calculations!Y7</f>
        <v>1704.7793432772053</v>
      </c>
      <c r="Z6">
        <f>Calculations!Z7</f>
        <v>2157.7905097740204</v>
      </c>
      <c r="AA6">
        <f>Calculations!AA7</f>
        <v>2750.8821627530442</v>
      </c>
      <c r="AB6">
        <f>Calculations!AB7</f>
        <v>3531.8860275557954</v>
      </c>
      <c r="AC6">
        <f>Calculations!AC7</f>
        <v>4567.9448750892825</v>
      </c>
      <c r="AD6">
        <f>Calculations!AD7</f>
        <v>5949.4653374679865</v>
      </c>
      <c r="AE6">
        <f>Calculations!AE7</f>
        <v>7804.4132939350429</v>
      </c>
      <c r="AF6">
        <f>Calculations!AF7</f>
        <v>10311.541024182647</v>
      </c>
    </row>
    <row r="7" spans="1:32" x14ac:dyDescent="0.2">
      <c r="A7" t="s">
        <v>31</v>
      </c>
      <c r="B7">
        <f>Calculations!B8</f>
        <v>3262.8248693841451</v>
      </c>
      <c r="C7">
        <f>Calculations!C8</f>
        <v>3345.8503239667762</v>
      </c>
      <c r="D7">
        <f>Calculations!D8</f>
        <v>3468.8836439954098</v>
      </c>
      <c r="E7">
        <f>Calculations!E8</f>
        <v>3632.1365119214311</v>
      </c>
      <c r="F7">
        <f>Calculations!F8</f>
        <v>3842.6712513158996</v>
      </c>
      <c r="G7">
        <f>Calculations!G8</f>
        <v>4112.1285036047584</v>
      </c>
      <c r="H7">
        <f>Calculations!H8</f>
        <v>4438.5904302281551</v>
      </c>
      <c r="I7">
        <f>Calculations!I8</f>
        <v>4842.043761376327</v>
      </c>
      <c r="J7">
        <f>Calculations!J8</f>
        <v>5337.8685224169676</v>
      </c>
      <c r="K7">
        <f>Calculations!K8</f>
        <v>5939.431945714965</v>
      </c>
      <c r="L7">
        <f>Calculations!L8</f>
        <v>6670.9531164721539</v>
      </c>
      <c r="M7">
        <f>Calculations!M8</f>
        <v>7563.9334935516017</v>
      </c>
      <c r="N7">
        <f>Calculations!N8</f>
        <v>8656.1710835059766</v>
      </c>
      <c r="O7">
        <f>Calculations!O8</f>
        <v>9999.1948305410624</v>
      </c>
      <c r="P7">
        <f>Calculations!P8</f>
        <v>11652.620954355629</v>
      </c>
      <c r="Q7">
        <f>Calculations!Q8</f>
        <v>13699.048735101875</v>
      </c>
      <c r="R7">
        <f>Calculations!R8</f>
        <v>16245.020262026581</v>
      </c>
      <c r="S7">
        <f>Calculations!S8</f>
        <v>19429.61039282841</v>
      </c>
      <c r="T7">
        <f>Calculations!T8</f>
        <v>23436.872386936455</v>
      </c>
      <c r="U7">
        <f>Calculations!U8</f>
        <v>28493.984523692689</v>
      </c>
      <c r="V7">
        <f>Calculations!V8</f>
        <v>34924.67649301108</v>
      </c>
      <c r="W7">
        <f>Calculations!W8</f>
        <v>43166.786801073613</v>
      </c>
      <c r="X7">
        <f>Calculations!X8</f>
        <v>53727.702089658655</v>
      </c>
      <c r="Y7">
        <f>Calculations!Y8</f>
        <v>67418.805363821826</v>
      </c>
      <c r="Z7">
        <f>Calculations!Z8</f>
        <v>85207.596870314592</v>
      </c>
      <c r="AA7">
        <f>Calculations!AA8</f>
        <v>108500.07694870012</v>
      </c>
      <c r="AB7">
        <f>Calculations!AB8</f>
        <v>139206.57701824632</v>
      </c>
      <c r="AC7">
        <f>Calculations!AC8</f>
        <v>179902.61363128372</v>
      </c>
      <c r="AD7">
        <f>Calculations!AD8</f>
        <v>234159.11917517384</v>
      </c>
      <c r="AE7">
        <f>Calculations!AE8</f>
        <v>307059.12104821648</v>
      </c>
      <c r="AF7">
        <f>Calculations!AF8</f>
        <v>405336.06895404618</v>
      </c>
    </row>
    <row r="8" spans="1:32" x14ac:dyDescent="0.2">
      <c r="A8" t="s">
        <v>32</v>
      </c>
      <c r="B8">
        <f>Calculations!B9</f>
        <v>145.07657231694293</v>
      </c>
      <c r="C8">
        <f>Calculations!C9</f>
        <v>149.97962846732534</v>
      </c>
      <c r="D8">
        <f>Calculations!D9</f>
        <v>156.72217876362575</v>
      </c>
      <c r="E8">
        <f>Calculations!E9</f>
        <v>165.41278851507707</v>
      </c>
      <c r="F8">
        <f>Calculations!F9</f>
        <v>176.38962486290868</v>
      </c>
      <c r="G8">
        <f>Calculations!G9</f>
        <v>189.96174593734298</v>
      </c>
      <c r="H8">
        <f>Calculations!H9</f>
        <v>206.61284552380633</v>
      </c>
      <c r="I8">
        <f>Calculations!I9</f>
        <v>226.9482194974338</v>
      </c>
      <c r="J8">
        <f>Calculations!J9</f>
        <v>251.75577745308175</v>
      </c>
      <c r="K8">
        <f>Calculations!K9</f>
        <v>281.97815318430207</v>
      </c>
      <c r="L8">
        <f>Calculations!L9</f>
        <v>318.90701152688416</v>
      </c>
      <c r="M8">
        <f>Calculations!M9</f>
        <v>363.98101258764882</v>
      </c>
      <c r="N8">
        <f>Calculations!N9</f>
        <v>419.37709302472655</v>
      </c>
      <c r="O8">
        <f>Calculations!O9</f>
        <v>487.58656924558846</v>
      </c>
      <c r="P8">
        <f>Calculations!P9</f>
        <v>571.93458692734146</v>
      </c>
      <c r="Q8">
        <f>Calculations!Q9</f>
        <v>676.97175882737281</v>
      </c>
      <c r="R8">
        <f>Calculations!R9</f>
        <v>808.28768622541941</v>
      </c>
      <c r="S8">
        <f>Calculations!S9</f>
        <v>973.21809717059432</v>
      </c>
      <c r="T8">
        <f>Calculations!T9</f>
        <v>1181.5734696799734</v>
      </c>
      <c r="U8">
        <f>Calculations!U9</f>
        <v>1446.5230961266384</v>
      </c>
      <c r="V8">
        <f>Calculations!V9</f>
        <v>1785.2459547986928</v>
      </c>
      <c r="W8">
        <f>Calculations!W9</f>
        <v>2220.5479215866176</v>
      </c>
      <c r="X8">
        <f>Calculations!X9</f>
        <v>2783.6769360638805</v>
      </c>
      <c r="Y8">
        <f>Calculations!Y9</f>
        <v>3516.7069550812862</v>
      </c>
      <c r="Z8">
        <f>Calculations!Z9</f>
        <v>4476.0583634932545</v>
      </c>
      <c r="AA8">
        <f>Calculations!AA9</f>
        <v>5739.4804736713741</v>
      </c>
      <c r="AB8">
        <f>Calculations!AB9</f>
        <v>7413.2587651993754</v>
      </c>
      <c r="AC8">
        <f>Calculations!AC9</f>
        <v>9644.6651374797821</v>
      </c>
      <c r="AD8">
        <f>Calculations!AD9</f>
        <v>12637.579503789057</v>
      </c>
      <c r="AE8">
        <f>Calculations!AE9</f>
        <v>16674.234868475673</v>
      </c>
      <c r="AF8">
        <f>Calculations!AF9</f>
        <v>22154.241951583306</v>
      </c>
    </row>
    <row r="9" spans="1:32" x14ac:dyDescent="0.2">
      <c r="A9" t="s">
        <v>33</v>
      </c>
      <c r="B9">
        <f>Calculations!B10</f>
        <v>6734.9659382868831</v>
      </c>
      <c r="C9">
        <f>Calculations!C10</f>
        <v>6812.4248120365164</v>
      </c>
      <c r="D9">
        <f>Calculations!D10</f>
        <v>6963.5780529183075</v>
      </c>
      <c r="E9">
        <f>Calculations!E10</f>
        <v>7192.5793422430106</v>
      </c>
      <c r="F9">
        <f>Calculations!F10</f>
        <v>7506.5102480687447</v>
      </c>
      <c r="G9">
        <f>Calculations!G10</f>
        <v>7915.4514002434707</v>
      </c>
      <c r="H9">
        <f>Calculations!H10</f>
        <v>8432.2602530914482</v>
      </c>
      <c r="I9">
        <f>Calculations!I10</f>
        <v>9074.6685444890663</v>
      </c>
      <c r="J9">
        <f>Calculations!J10</f>
        <v>9864.2732599127157</v>
      </c>
      <c r="K9">
        <f>Calculations!K10</f>
        <v>10828.403755254087</v>
      </c>
      <c r="L9">
        <f>Calculations!L10</f>
        <v>12002.331878065534</v>
      </c>
      <c r="M9">
        <f>Calculations!M10</f>
        <v>13430.494769850993</v>
      </c>
      <c r="N9">
        <f>Calculations!N10</f>
        <v>15168.037891867143</v>
      </c>
      <c r="O9">
        <f>Calculations!O10</f>
        <v>17285.969207584763</v>
      </c>
      <c r="P9">
        <f>Calculations!P10</f>
        <v>19873.989347999486</v>
      </c>
      <c r="Q9">
        <f>Calculations!Q10</f>
        <v>23047.259160105579</v>
      </c>
      <c r="R9">
        <f>Calculations!R10</f>
        <v>26951.881601844743</v>
      </c>
      <c r="S9">
        <f>Calculations!S10</f>
        <v>31775.87273427358</v>
      </c>
      <c r="T9">
        <f>Calculations!T10</f>
        <v>37762.733269363096</v>
      </c>
      <c r="U9">
        <f>Calculations!U10</f>
        <v>45224.699512618157</v>
      </c>
      <c r="V9">
        <f>Calculations!V10</f>
        <v>54572.103752972376</v>
      </c>
      <c r="W9">
        <f>Calculations!W10</f>
        <v>66341.017924338186</v>
      </c>
      <c r="X9">
        <f>Calculations!X10</f>
        <v>81237.011501116169</v>
      </c>
      <c r="Y9">
        <f>Calculations!Y10</f>
        <v>100198.73631860848</v>
      </c>
      <c r="Z9">
        <f>Calculations!Z10</f>
        <v>124446.73161294597</v>
      </c>
      <c r="AA9">
        <f>Calculations!AA10</f>
        <v>155621.11500078789</v>
      </c>
      <c r="AB9">
        <f>Calculations!AB10</f>
        <v>195921.30644170244</v>
      </c>
      <c r="AC9">
        <f>Calculations!AC10</f>
        <v>248435.76412707363</v>
      </c>
      <c r="AD9">
        <f>Calculations!AD10</f>
        <v>317154.60506341147</v>
      </c>
      <c r="AE9">
        <f>Calculations!AE10</f>
        <v>407572.38361843134</v>
      </c>
      <c r="AF9">
        <f>Calculations!AF10</f>
        <v>527241.18217077281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2022-09-12T21:54:50Z</dcterms:modified>
</cp:coreProperties>
</file>