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TN/add-outputs/BDbDT/"/>
    </mc:Choice>
  </mc:AlternateContent>
  <xr:revisionPtr revIDLastSave="0" documentId="8_{AA07B35A-78D7-6246-AA78-EC27C85F2E79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D3" i="4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E4" i="4"/>
  <c r="C3" i="6" s="1"/>
  <c r="D3" i="6" s="1"/>
  <c r="E3" i="6" s="1"/>
  <c r="E7" i="4"/>
  <c r="C6" i="6" s="1"/>
  <c r="D6" i="6" s="1"/>
  <c r="E6" i="6" s="1"/>
  <c r="E24" i="4"/>
  <c r="E25" i="4"/>
  <c r="E26" i="4"/>
  <c r="E27" i="4"/>
  <c r="E28" i="4"/>
  <c r="E29" i="4"/>
  <c r="E30" i="4"/>
  <c r="E31" i="4"/>
  <c r="E35" i="4"/>
  <c r="E36" i="4"/>
  <c r="C17" i="4"/>
  <c r="C16" i="4" s="1"/>
  <c r="C10" i="4"/>
  <c r="C11" i="4"/>
  <c r="C12" i="4" s="1"/>
  <c r="D12" i="4" s="1"/>
  <c r="B11" i="6" s="1"/>
  <c r="B8" i="7" s="1"/>
  <c r="B7" i="3" s="1"/>
  <c r="C9" i="4"/>
  <c r="C8" i="4"/>
  <c r="C7" i="4"/>
  <c r="C6" i="4"/>
  <c r="C5" i="4"/>
  <c r="C4" i="4"/>
  <c r="B2" i="1"/>
  <c r="A2" i="6" s="1"/>
  <c r="F3" i="6" l="1"/>
  <c r="E5" i="7"/>
  <c r="E4" i="3" s="1"/>
  <c r="F6" i="6"/>
  <c r="E7" i="7"/>
  <c r="E6" i="3" s="1"/>
  <c r="D7" i="4"/>
  <c r="B6" i="6" s="1"/>
  <c r="B7" i="7" s="1"/>
  <c r="B6" i="3" s="1"/>
  <c r="D9" i="4"/>
  <c r="B8" i="6" s="1"/>
  <c r="D10" i="4"/>
  <c r="B9" i="6" s="1"/>
  <c r="B10" i="7" s="1"/>
  <c r="B9" i="3" s="1"/>
  <c r="D11" i="4"/>
  <c r="B10" i="6" s="1"/>
  <c r="B9" i="7" s="1"/>
  <c r="B8" i="3" s="1"/>
  <c r="D17" i="4"/>
  <c r="B13" i="6" s="1"/>
  <c r="B4" i="7" s="1"/>
  <c r="B3" i="3" s="1"/>
  <c r="C7" i="7"/>
  <c r="C6" i="3" s="1"/>
  <c r="C5" i="7"/>
  <c r="C4" i="3" s="1"/>
  <c r="D7" i="7"/>
  <c r="D6" i="3" s="1"/>
  <c r="D16" i="4"/>
  <c r="B12" i="6" s="1"/>
  <c r="B3" i="7" s="1"/>
  <c r="B2" i="3" s="1"/>
  <c r="D5" i="7"/>
  <c r="D4" i="3" s="1"/>
  <c r="A1" i="4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4" i="7" l="1"/>
  <c r="C3" i="3" s="1"/>
  <c r="D13" i="6"/>
  <c r="C10" i="7"/>
  <c r="C9" i="3" s="1"/>
  <c r="D9" i="6"/>
  <c r="G6" i="6"/>
  <c r="F7" i="7"/>
  <c r="F6" i="3" s="1"/>
  <c r="C3" i="7"/>
  <c r="C2" i="3" s="1"/>
  <c r="D12" i="6"/>
  <c r="C8" i="7"/>
  <c r="C7" i="3" s="1"/>
  <c r="D11" i="6"/>
  <c r="C6" i="7"/>
  <c r="C5" i="3" s="1"/>
  <c r="D4" i="6"/>
  <c r="C9" i="7"/>
  <c r="C8" i="3" s="1"/>
  <c r="D10" i="6"/>
  <c r="G3" i="6"/>
  <c r="F5" i="7"/>
  <c r="F4" i="3" s="1"/>
  <c r="E12" i="6" l="1"/>
  <c r="D3" i="7"/>
  <c r="D2" i="3" s="1"/>
  <c r="H3" i="6"/>
  <c r="G5" i="7"/>
  <c r="G4" i="3" s="1"/>
  <c r="D9" i="7"/>
  <c r="D8" i="3" s="1"/>
  <c r="E10" i="6"/>
  <c r="H6" i="6"/>
  <c r="G7" i="7"/>
  <c r="G6" i="3" s="1"/>
  <c r="E4" i="6"/>
  <c r="D6" i="7"/>
  <c r="D5" i="3" s="1"/>
  <c r="D10" i="7"/>
  <c r="D9" i="3" s="1"/>
  <c r="E9" i="6"/>
  <c r="E11" i="6"/>
  <c r="D8" i="7"/>
  <c r="D7" i="3" s="1"/>
  <c r="E13" i="6"/>
  <c r="D4" i="7"/>
  <c r="D3" i="3" s="1"/>
  <c r="F13" i="6" l="1"/>
  <c r="E4" i="7"/>
  <c r="E3" i="3" s="1"/>
  <c r="I3" i="6"/>
  <c r="H5" i="7"/>
  <c r="H4" i="3" s="1"/>
  <c r="E8" i="7"/>
  <c r="E7" i="3" s="1"/>
  <c r="F11" i="6"/>
  <c r="I6" i="6"/>
  <c r="H7" i="7"/>
  <c r="H6" i="3" s="1"/>
  <c r="F10" i="6"/>
  <c r="E9" i="7"/>
  <c r="E8" i="3" s="1"/>
  <c r="F9" i="6"/>
  <c r="E10" i="7"/>
  <c r="E9" i="3" s="1"/>
  <c r="F4" i="6"/>
  <c r="E6" i="7"/>
  <c r="E5" i="3" s="1"/>
  <c r="F12" i="6"/>
  <c r="E3" i="7"/>
  <c r="E2" i="3" s="1"/>
  <c r="G12" i="6" l="1"/>
  <c r="F3" i="7"/>
  <c r="F2" i="3" s="1"/>
  <c r="J6" i="6"/>
  <c r="I7" i="7"/>
  <c r="I6" i="3" s="1"/>
  <c r="F8" i="7"/>
  <c r="F7" i="3" s="1"/>
  <c r="G11" i="6"/>
  <c r="G4" i="6"/>
  <c r="F6" i="7"/>
  <c r="F5" i="3" s="1"/>
  <c r="G9" i="6"/>
  <c r="F10" i="7"/>
  <c r="F9" i="3" s="1"/>
  <c r="J3" i="6"/>
  <c r="I5" i="7"/>
  <c r="I4" i="3" s="1"/>
  <c r="G10" i="6"/>
  <c r="F9" i="7"/>
  <c r="F8" i="3" s="1"/>
  <c r="G13" i="6"/>
  <c r="F4" i="7"/>
  <c r="F3" i="3" s="1"/>
  <c r="H4" i="6" l="1"/>
  <c r="G6" i="7"/>
  <c r="G5" i="3" s="1"/>
  <c r="G8" i="7"/>
  <c r="G7" i="3" s="1"/>
  <c r="H11" i="6"/>
  <c r="H10" i="6"/>
  <c r="G9" i="7"/>
  <c r="G8" i="3" s="1"/>
  <c r="K3" i="6"/>
  <c r="J5" i="7"/>
  <c r="J4" i="3" s="1"/>
  <c r="K6" i="6"/>
  <c r="J7" i="7"/>
  <c r="J6" i="3" s="1"/>
  <c r="H13" i="6"/>
  <c r="G4" i="7"/>
  <c r="G3" i="3" s="1"/>
  <c r="H9" i="6"/>
  <c r="G10" i="7"/>
  <c r="G9" i="3" s="1"/>
  <c r="H12" i="6"/>
  <c r="G3" i="7"/>
  <c r="G2" i="3" s="1"/>
  <c r="I11" i="6" l="1"/>
  <c r="H8" i="7"/>
  <c r="H7" i="3" s="1"/>
  <c r="I12" i="6"/>
  <c r="H3" i="7"/>
  <c r="H2" i="3" s="1"/>
  <c r="L3" i="6"/>
  <c r="K5" i="7"/>
  <c r="K4" i="3" s="1"/>
  <c r="I9" i="6"/>
  <c r="H10" i="7"/>
  <c r="H9" i="3" s="1"/>
  <c r="I10" i="6"/>
  <c r="H9" i="7"/>
  <c r="H8" i="3" s="1"/>
  <c r="I13" i="6"/>
  <c r="H4" i="7"/>
  <c r="H3" i="3" s="1"/>
  <c r="L6" i="6"/>
  <c r="K7" i="7"/>
  <c r="K6" i="3" s="1"/>
  <c r="I4" i="6"/>
  <c r="H6" i="7"/>
  <c r="H5" i="3" s="1"/>
  <c r="J4" i="6" l="1"/>
  <c r="I6" i="7"/>
  <c r="I5" i="3" s="1"/>
  <c r="J9" i="6"/>
  <c r="I10" i="7"/>
  <c r="I9" i="3" s="1"/>
  <c r="M6" i="6"/>
  <c r="L7" i="7"/>
  <c r="L6" i="3" s="1"/>
  <c r="M3" i="6"/>
  <c r="L5" i="7"/>
  <c r="L4" i="3" s="1"/>
  <c r="J13" i="6"/>
  <c r="I4" i="7"/>
  <c r="I3" i="3" s="1"/>
  <c r="J12" i="6"/>
  <c r="I3" i="7"/>
  <c r="I2" i="3" s="1"/>
  <c r="J10" i="6"/>
  <c r="I9" i="7"/>
  <c r="I8" i="3" s="1"/>
  <c r="J11" i="6"/>
  <c r="I8" i="7"/>
  <c r="I7" i="3" s="1"/>
  <c r="K11" i="6" l="1"/>
  <c r="J8" i="7"/>
  <c r="J7" i="3" s="1"/>
  <c r="N3" i="6"/>
  <c r="M5" i="7"/>
  <c r="M4" i="3" s="1"/>
  <c r="K10" i="6"/>
  <c r="J9" i="7"/>
  <c r="J8" i="3" s="1"/>
  <c r="N6" i="6"/>
  <c r="M7" i="7"/>
  <c r="M6" i="3" s="1"/>
  <c r="K12" i="6"/>
  <c r="J3" i="7"/>
  <c r="J2" i="3" s="1"/>
  <c r="K9" i="6"/>
  <c r="J10" i="7"/>
  <c r="J9" i="3" s="1"/>
  <c r="K13" i="6"/>
  <c r="J4" i="7"/>
  <c r="J3" i="3" s="1"/>
  <c r="K4" i="6"/>
  <c r="J6" i="7"/>
  <c r="J5" i="3" s="1"/>
  <c r="L4" i="6" l="1"/>
  <c r="K6" i="7"/>
  <c r="K5" i="3" s="1"/>
  <c r="O6" i="6"/>
  <c r="N7" i="7"/>
  <c r="N6" i="3" s="1"/>
  <c r="L13" i="6"/>
  <c r="K4" i="7"/>
  <c r="K3" i="3" s="1"/>
  <c r="L10" i="6"/>
  <c r="K9" i="7"/>
  <c r="K8" i="3" s="1"/>
  <c r="L9" i="6"/>
  <c r="K10" i="7"/>
  <c r="K9" i="3" s="1"/>
  <c r="O3" i="6"/>
  <c r="N5" i="7"/>
  <c r="N4" i="3" s="1"/>
  <c r="L12" i="6"/>
  <c r="K3" i="7"/>
  <c r="K2" i="3" s="1"/>
  <c r="L11" i="6"/>
  <c r="K8" i="7"/>
  <c r="K7" i="3" s="1"/>
  <c r="M12" i="6" l="1"/>
  <c r="L3" i="7"/>
  <c r="L2" i="3" s="1"/>
  <c r="M13" i="6"/>
  <c r="L4" i="7"/>
  <c r="L3" i="3" s="1"/>
  <c r="M11" i="6"/>
  <c r="L8" i="7"/>
  <c r="L7" i="3" s="1"/>
  <c r="M10" i="6"/>
  <c r="L9" i="7"/>
  <c r="L8" i="3" s="1"/>
  <c r="P3" i="6"/>
  <c r="O5" i="7"/>
  <c r="O4" i="3" s="1"/>
  <c r="P6" i="6"/>
  <c r="O7" i="7"/>
  <c r="O6" i="3" s="1"/>
  <c r="M9" i="6"/>
  <c r="L10" i="7"/>
  <c r="L9" i="3" s="1"/>
  <c r="M4" i="6"/>
  <c r="L6" i="7"/>
  <c r="L5" i="3" s="1"/>
  <c r="N10" i="6" l="1"/>
  <c r="M9" i="7"/>
  <c r="M8" i="3" s="1"/>
  <c r="N4" i="6"/>
  <c r="M6" i="7"/>
  <c r="M5" i="3" s="1"/>
  <c r="N9" i="6"/>
  <c r="M10" i="7"/>
  <c r="M9" i="3" s="1"/>
  <c r="N11" i="6"/>
  <c r="M8" i="7"/>
  <c r="M7" i="3" s="1"/>
  <c r="Q6" i="6"/>
  <c r="P7" i="7"/>
  <c r="P6" i="3" s="1"/>
  <c r="N13" i="6"/>
  <c r="M4" i="7"/>
  <c r="M3" i="3" s="1"/>
  <c r="Q3" i="6"/>
  <c r="P5" i="7"/>
  <c r="P4" i="3" s="1"/>
  <c r="N12" i="6"/>
  <c r="M3" i="7"/>
  <c r="M2" i="3" s="1"/>
  <c r="O12" i="6" l="1"/>
  <c r="N3" i="7"/>
  <c r="N2" i="3" s="1"/>
  <c r="O11" i="6"/>
  <c r="N8" i="7"/>
  <c r="N7" i="3" s="1"/>
  <c r="R3" i="6"/>
  <c r="Q5" i="7"/>
  <c r="Q4" i="3" s="1"/>
  <c r="O9" i="6"/>
  <c r="N10" i="7"/>
  <c r="N9" i="3" s="1"/>
  <c r="O13" i="6"/>
  <c r="N4" i="7"/>
  <c r="N3" i="3" s="1"/>
  <c r="O4" i="6"/>
  <c r="N6" i="7"/>
  <c r="N5" i="3" s="1"/>
  <c r="R6" i="6"/>
  <c r="Q7" i="7"/>
  <c r="Q6" i="3" s="1"/>
  <c r="O10" i="6"/>
  <c r="N9" i="7"/>
  <c r="N8" i="3" s="1"/>
  <c r="P10" i="6" l="1"/>
  <c r="O9" i="7"/>
  <c r="O8" i="3" s="1"/>
  <c r="P9" i="6"/>
  <c r="O10" i="7"/>
  <c r="O9" i="3" s="1"/>
  <c r="S6" i="6"/>
  <c r="R7" i="7"/>
  <c r="R6" i="3" s="1"/>
  <c r="S3" i="6"/>
  <c r="R5" i="7"/>
  <c r="R4" i="3" s="1"/>
  <c r="P4" i="6"/>
  <c r="O6" i="7"/>
  <c r="O5" i="3" s="1"/>
  <c r="P11" i="6"/>
  <c r="O8" i="7"/>
  <c r="O7" i="3" s="1"/>
  <c r="P13" i="6"/>
  <c r="O4" i="7"/>
  <c r="O3" i="3" s="1"/>
  <c r="P12" i="6"/>
  <c r="O3" i="7"/>
  <c r="O2" i="3" s="1"/>
  <c r="Q12" i="6" l="1"/>
  <c r="P3" i="7"/>
  <c r="P2" i="3" s="1"/>
  <c r="T3" i="6"/>
  <c r="S5" i="7"/>
  <c r="S4" i="3" s="1"/>
  <c r="Q13" i="6"/>
  <c r="P4" i="7"/>
  <c r="P3" i="3" s="1"/>
  <c r="T6" i="6"/>
  <c r="S7" i="7"/>
  <c r="S6" i="3" s="1"/>
  <c r="Q11" i="6"/>
  <c r="P8" i="7"/>
  <c r="P7" i="3" s="1"/>
  <c r="Q9" i="6"/>
  <c r="P10" i="7"/>
  <c r="P9" i="3" s="1"/>
  <c r="Q4" i="6"/>
  <c r="P6" i="7"/>
  <c r="P5" i="3" s="1"/>
  <c r="Q10" i="6"/>
  <c r="P9" i="7"/>
  <c r="P8" i="3" s="1"/>
  <c r="R4" i="6" l="1"/>
  <c r="Q6" i="7"/>
  <c r="Q5" i="3" s="1"/>
  <c r="R13" i="6"/>
  <c r="Q4" i="7"/>
  <c r="Q3" i="3" s="1"/>
  <c r="R10" i="6"/>
  <c r="Q9" i="7"/>
  <c r="Q8" i="3" s="1"/>
  <c r="U6" i="6"/>
  <c r="T7" i="7"/>
  <c r="T6" i="3" s="1"/>
  <c r="R9" i="6"/>
  <c r="Q10" i="7"/>
  <c r="Q9" i="3" s="1"/>
  <c r="U3" i="6"/>
  <c r="T5" i="7"/>
  <c r="T4" i="3" s="1"/>
  <c r="R11" i="6"/>
  <c r="Q8" i="7"/>
  <c r="Q7" i="3" s="1"/>
  <c r="R12" i="6"/>
  <c r="Q3" i="7"/>
  <c r="Q2" i="3" s="1"/>
  <c r="V6" i="6" l="1"/>
  <c r="U7" i="7"/>
  <c r="U6" i="3" s="1"/>
  <c r="S11" i="6"/>
  <c r="R8" i="7"/>
  <c r="R7" i="3" s="1"/>
  <c r="S10" i="6"/>
  <c r="R9" i="7"/>
  <c r="R8" i="3" s="1"/>
  <c r="V3" i="6"/>
  <c r="U5" i="7"/>
  <c r="U4" i="3" s="1"/>
  <c r="S13" i="6"/>
  <c r="R4" i="7"/>
  <c r="R3" i="3" s="1"/>
  <c r="S12" i="6"/>
  <c r="R3" i="7"/>
  <c r="R2" i="3" s="1"/>
  <c r="S9" i="6"/>
  <c r="R10" i="7"/>
  <c r="R9" i="3" s="1"/>
  <c r="S4" i="6"/>
  <c r="R6" i="7"/>
  <c r="R5" i="3" s="1"/>
  <c r="T4" i="6" l="1"/>
  <c r="S6" i="7"/>
  <c r="S5" i="3" s="1"/>
  <c r="W3" i="6"/>
  <c r="V5" i="7"/>
  <c r="V4" i="3" s="1"/>
  <c r="T9" i="6"/>
  <c r="S10" i="7"/>
  <c r="S9" i="3" s="1"/>
  <c r="T10" i="6"/>
  <c r="S9" i="7"/>
  <c r="S8" i="3" s="1"/>
  <c r="T12" i="6"/>
  <c r="S3" i="7"/>
  <c r="S2" i="3" s="1"/>
  <c r="T11" i="6"/>
  <c r="S8" i="7"/>
  <c r="S7" i="3" s="1"/>
  <c r="T13" i="6"/>
  <c r="S4" i="7"/>
  <c r="S3" i="3" s="1"/>
  <c r="W6" i="6"/>
  <c r="V7" i="7"/>
  <c r="V6" i="3" s="1"/>
  <c r="X6" i="6" l="1"/>
  <c r="W7" i="7"/>
  <c r="W6" i="3" s="1"/>
  <c r="U10" i="6"/>
  <c r="T9" i="7"/>
  <c r="T8" i="3" s="1"/>
  <c r="U13" i="6"/>
  <c r="T4" i="7"/>
  <c r="T3" i="3" s="1"/>
  <c r="U9" i="6"/>
  <c r="T10" i="7"/>
  <c r="T9" i="3" s="1"/>
  <c r="U11" i="6"/>
  <c r="T8" i="7"/>
  <c r="T7" i="3" s="1"/>
  <c r="X3" i="6"/>
  <c r="W5" i="7"/>
  <c r="W4" i="3" s="1"/>
  <c r="U12" i="6"/>
  <c r="T3" i="7"/>
  <c r="T2" i="3" s="1"/>
  <c r="U4" i="6"/>
  <c r="T6" i="7"/>
  <c r="T5" i="3" s="1"/>
  <c r="V4" i="6" l="1"/>
  <c r="U6" i="7"/>
  <c r="U5" i="3" s="1"/>
  <c r="V9" i="6"/>
  <c r="U10" i="7"/>
  <c r="U9" i="3" s="1"/>
  <c r="V12" i="6"/>
  <c r="U3" i="7"/>
  <c r="U2" i="3" s="1"/>
  <c r="V13" i="6"/>
  <c r="U4" i="7"/>
  <c r="U3" i="3" s="1"/>
  <c r="Y3" i="6"/>
  <c r="X5" i="7"/>
  <c r="X4" i="3" s="1"/>
  <c r="V10" i="6"/>
  <c r="U9" i="7"/>
  <c r="U8" i="3" s="1"/>
  <c r="V11" i="6"/>
  <c r="U8" i="7"/>
  <c r="U7" i="3" s="1"/>
  <c r="Y6" i="6"/>
  <c r="X7" i="7"/>
  <c r="X6" i="3" s="1"/>
  <c r="Z6" i="6" l="1"/>
  <c r="Y7" i="7"/>
  <c r="Y6" i="3" s="1"/>
  <c r="W13" i="6"/>
  <c r="V4" i="7"/>
  <c r="V3" i="3" s="1"/>
  <c r="W11" i="6"/>
  <c r="V8" i="7"/>
  <c r="V7" i="3" s="1"/>
  <c r="W12" i="6"/>
  <c r="V3" i="7"/>
  <c r="V2" i="3" s="1"/>
  <c r="W9" i="6"/>
  <c r="V10" i="7"/>
  <c r="V9" i="3" s="1"/>
  <c r="W10" i="6"/>
  <c r="V9" i="7"/>
  <c r="V8" i="3" s="1"/>
  <c r="Z3" i="6"/>
  <c r="Y5" i="7"/>
  <c r="Y4" i="3" s="1"/>
  <c r="W4" i="6"/>
  <c r="V6" i="7"/>
  <c r="V5" i="3" s="1"/>
  <c r="X4" i="6" l="1"/>
  <c r="W6" i="7"/>
  <c r="W5" i="3" s="1"/>
  <c r="AA3" i="6"/>
  <c r="Z5" i="7"/>
  <c r="Z4" i="3" s="1"/>
  <c r="X11" i="6"/>
  <c r="W8" i="7"/>
  <c r="W7" i="3" s="1"/>
  <c r="X10" i="6"/>
  <c r="W9" i="7"/>
  <c r="W8" i="3" s="1"/>
  <c r="X13" i="6"/>
  <c r="W4" i="7"/>
  <c r="W3" i="3" s="1"/>
  <c r="X12" i="6"/>
  <c r="W3" i="7"/>
  <c r="W2" i="3" s="1"/>
  <c r="X9" i="6"/>
  <c r="W10" i="7"/>
  <c r="W9" i="3" s="1"/>
  <c r="AA6" i="6"/>
  <c r="Z7" i="7"/>
  <c r="Z6" i="3" s="1"/>
  <c r="AB6" i="6" l="1"/>
  <c r="AA7" i="7"/>
  <c r="AA6" i="3" s="1"/>
  <c r="Y10" i="6"/>
  <c r="X9" i="7"/>
  <c r="X8" i="3" s="1"/>
  <c r="Y9" i="6"/>
  <c r="X10" i="7"/>
  <c r="X9" i="3" s="1"/>
  <c r="Y11" i="6"/>
  <c r="X8" i="7"/>
  <c r="X7" i="3" s="1"/>
  <c r="Y12" i="6"/>
  <c r="X3" i="7"/>
  <c r="X2" i="3" s="1"/>
  <c r="AB3" i="6"/>
  <c r="AA5" i="7"/>
  <c r="AA4" i="3" s="1"/>
  <c r="Y13" i="6"/>
  <c r="X4" i="7"/>
  <c r="X3" i="3" s="1"/>
  <c r="Y4" i="6"/>
  <c r="X6" i="7"/>
  <c r="X5" i="3" s="1"/>
  <c r="Z4" i="6" l="1"/>
  <c r="Y6" i="7"/>
  <c r="Y5" i="3" s="1"/>
  <c r="Z11" i="6"/>
  <c r="Y8" i="7"/>
  <c r="Y7" i="3" s="1"/>
  <c r="Z13" i="6"/>
  <c r="Y4" i="7"/>
  <c r="Y3" i="3" s="1"/>
  <c r="Z9" i="6"/>
  <c r="Y10" i="7"/>
  <c r="Y9" i="3" s="1"/>
  <c r="AC3" i="6"/>
  <c r="AB5" i="7"/>
  <c r="AB4" i="3" s="1"/>
  <c r="Z10" i="6"/>
  <c r="Y9" i="7"/>
  <c r="Y8" i="3" s="1"/>
  <c r="Z12" i="6"/>
  <c r="Y3" i="7"/>
  <c r="Y2" i="3" s="1"/>
  <c r="AC6" i="6"/>
  <c r="AB7" i="7"/>
  <c r="AB6" i="3" s="1"/>
  <c r="AD6" i="6" l="1"/>
  <c r="AC7" i="7"/>
  <c r="AC6" i="3" s="1"/>
  <c r="AA9" i="6"/>
  <c r="Z10" i="7"/>
  <c r="Z9" i="3" s="1"/>
  <c r="AA12" i="6"/>
  <c r="Z3" i="7"/>
  <c r="Z2" i="3" s="1"/>
  <c r="AA13" i="6"/>
  <c r="Z4" i="7"/>
  <c r="Z3" i="3" s="1"/>
  <c r="AA11" i="6"/>
  <c r="Z8" i="7"/>
  <c r="Z7" i="3" s="1"/>
  <c r="AA10" i="6"/>
  <c r="Z9" i="7"/>
  <c r="Z8" i="3" s="1"/>
  <c r="AD3" i="6"/>
  <c r="AC5" i="7"/>
  <c r="AC4" i="3" s="1"/>
  <c r="AA4" i="6"/>
  <c r="Z6" i="7"/>
  <c r="Z5" i="3" s="1"/>
  <c r="AB13" i="6" l="1"/>
  <c r="AA4" i="7"/>
  <c r="AA3" i="3" s="1"/>
  <c r="AB12" i="6"/>
  <c r="AA3" i="7"/>
  <c r="AA2" i="3" s="1"/>
  <c r="AB10" i="6"/>
  <c r="AA9" i="7"/>
  <c r="AA8" i="3" s="1"/>
  <c r="AB9" i="6"/>
  <c r="AA10" i="7"/>
  <c r="AA9" i="3" s="1"/>
  <c r="AB4" i="6"/>
  <c r="AA6" i="7"/>
  <c r="AA5" i="3" s="1"/>
  <c r="AE3" i="6"/>
  <c r="AD5" i="7"/>
  <c r="AD4" i="3" s="1"/>
  <c r="AB11" i="6"/>
  <c r="AA8" i="7"/>
  <c r="AA7" i="3" s="1"/>
  <c r="AE6" i="6"/>
  <c r="AD7" i="7"/>
  <c r="AD6" i="3" s="1"/>
  <c r="AF6" i="6" l="1"/>
  <c r="AF7" i="7" s="1"/>
  <c r="AF6" i="3" s="1"/>
  <c r="AE7" i="7"/>
  <c r="AE6" i="3" s="1"/>
  <c r="AC9" i="6"/>
  <c r="AB10" i="7"/>
  <c r="AB9" i="3" s="1"/>
  <c r="AF3" i="6"/>
  <c r="AF5" i="7" s="1"/>
  <c r="AF4" i="3" s="1"/>
  <c r="AE5" i="7"/>
  <c r="AE4" i="3" s="1"/>
  <c r="AC12" i="6"/>
  <c r="AB3" i="7"/>
  <c r="AB2" i="3" s="1"/>
  <c r="AC11" i="6"/>
  <c r="AB8" i="7"/>
  <c r="AB7" i="3" s="1"/>
  <c r="AC10" i="6"/>
  <c r="AB9" i="7"/>
  <c r="AB8" i="3" s="1"/>
  <c r="AC4" i="6"/>
  <c r="AB6" i="7"/>
  <c r="AB5" i="3" s="1"/>
  <c r="AC13" i="6"/>
  <c r="AB4" i="7"/>
  <c r="AB3" i="3" s="1"/>
  <c r="AD4" i="6" l="1"/>
  <c r="AC6" i="7"/>
  <c r="AC5" i="3" s="1"/>
  <c r="AD13" i="6"/>
  <c r="AC4" i="7"/>
  <c r="AC3" i="3" s="1"/>
  <c r="AD12" i="6"/>
  <c r="AC3" i="7"/>
  <c r="AC2" i="3" s="1"/>
  <c r="AD10" i="6"/>
  <c r="AC9" i="7"/>
  <c r="AC8" i="3" s="1"/>
  <c r="AD9" i="6"/>
  <c r="AC10" i="7"/>
  <c r="AC9" i="3" s="1"/>
  <c r="AD11" i="6"/>
  <c r="AC8" i="7"/>
  <c r="AC7" i="3" s="1"/>
  <c r="AE10" i="6" l="1"/>
  <c r="AD9" i="7"/>
  <c r="AD8" i="3" s="1"/>
  <c r="AE11" i="6"/>
  <c r="AD8" i="7"/>
  <c r="AD7" i="3" s="1"/>
  <c r="AE13" i="6"/>
  <c r="AD4" i="7"/>
  <c r="AD3" i="3" s="1"/>
  <c r="AE12" i="6"/>
  <c r="AD3" i="7"/>
  <c r="AD2" i="3" s="1"/>
  <c r="AE9" i="6"/>
  <c r="AD10" i="7"/>
  <c r="AD9" i="3" s="1"/>
  <c r="AE4" i="6"/>
  <c r="AD6" i="7"/>
  <c r="AD5" i="3" s="1"/>
  <c r="AF12" i="6" l="1"/>
  <c r="AF3" i="7" s="1"/>
  <c r="AF2" i="3" s="1"/>
  <c r="AE3" i="7"/>
  <c r="AE2" i="3" s="1"/>
  <c r="AF13" i="6"/>
  <c r="AF4" i="7" s="1"/>
  <c r="AF3" i="3" s="1"/>
  <c r="AE4" i="7"/>
  <c r="AE3" i="3" s="1"/>
  <c r="AF4" i="6"/>
  <c r="AF6" i="7" s="1"/>
  <c r="AF5" i="3" s="1"/>
  <c r="AE6" i="7"/>
  <c r="AE5" i="3" s="1"/>
  <c r="AF11" i="6"/>
  <c r="AF8" i="7" s="1"/>
  <c r="AF7" i="3" s="1"/>
  <c r="AE8" i="7"/>
  <c r="AE7" i="3" s="1"/>
  <c r="AF9" i="6"/>
  <c r="AF10" i="7" s="1"/>
  <c r="AF9" i="3" s="1"/>
  <c r="AE10" i="7"/>
  <c r="AE9" i="3" s="1"/>
  <c r="AF10" i="6"/>
  <c r="AF9" i="7" s="1"/>
  <c r="AF8" i="3" s="1"/>
  <c r="AE9" i="7"/>
  <c r="AE8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<sst xmlns="http://schemas.openxmlformats.org/spreadsheetml/2006/main" count="404" uniqueCount="158">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</sst>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117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TN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TN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6910840</v>
      </c>
      <c r="E3" s="10">
        <f>((SUMIFS(J23:BG23,J22:BG22,About!B1)))</f>
        <v>6975218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0.78200000000000003</v>
      </c>
      <c r="D4" s="8">
        <f>$D$3*C4</f>
        <v>5404276.8799999999</v>
      </c>
      <c r="E4" s="8">
        <f>$E$3*C4</f>
        <v>5454620.4759999998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0.17</v>
      </c>
      <c r="D5" s="8">
        <f t="shared" ref="D5:D17" si="0">$D$3*C5</f>
        <v>1174842.8</v>
      </c>
      <c r="E5" s="8">
        <f t="shared" ref="E5:E17" si="1">$E$3*C5</f>
        <v>1185787.06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5.0000000000000001E-3</v>
      </c>
      <c r="D6" s="8">
        <f t="shared" si="0"/>
        <v>34554.199999999997</v>
      </c>
      <c r="E6" s="8">
        <f t="shared" si="1"/>
        <v>34876.090000000004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0.02</v>
      </c>
      <c r="D7" s="8">
        <f t="shared" si="0"/>
        <v>138216.79999999999</v>
      </c>
      <c r="E7" s="8">
        <f t="shared" si="1"/>
        <v>139504.36000000002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1E-3</v>
      </c>
      <c r="D8" s="8">
        <f t="shared" si="0"/>
        <v>6910.84</v>
      </c>
      <c r="E8" s="8">
        <f t="shared" si="1"/>
        <v>6975.2179999999998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2.1999999999999999E-2</v>
      </c>
      <c r="D9" s="8">
        <f t="shared" si="0"/>
        <v>152038.47999999998</v>
      </c>
      <c r="E9" s="8">
        <f t="shared" si="1"/>
        <v>153454.796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0.73099999999999998</v>
      </c>
      <c r="D10" s="8">
        <f t="shared" si="0"/>
        <v>5051824.04</v>
      </c>
      <c r="E10" s="8">
        <f t="shared" si="1"/>
        <v>5098884.358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6.0999999999999999E-2</v>
      </c>
      <c r="D11" s="8">
        <f t="shared" si="0"/>
        <v>421561.24</v>
      </c>
      <c r="E11" s="8">
        <f t="shared" si="1"/>
        <v>425488.29800000001</v>
      </c>
      <c r="F11" s="8"/>
    </row>
    <row r="12" spans="1:7" x14ac:dyDescent="0.2">
      <c r="A12" s="8">
        <v>9</v>
      </c>
      <c r="B12" s="8" t="s">
        <v>22</v>
      </c>
      <c r="C12" s="12">
        <f>1-C11</f>
        <v>0.93900000000000006</v>
      </c>
      <c r="D12" s="8">
        <f t="shared" si="0"/>
        <v>6489278.7600000007</v>
      </c>
      <c r="E12" s="8">
        <f t="shared" si="1"/>
        <v>6549729.7020000005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0.49</v>
      </c>
      <c r="D16" s="8">
        <f t="shared" si="0"/>
        <v>3386311.6</v>
      </c>
      <c r="E16" s="8">
        <f t="shared" si="1"/>
        <v>3417856.82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0.51</v>
      </c>
      <c r="D17" s="8">
        <f t="shared" si="0"/>
        <v>3524528.4</v>
      </c>
      <c r="E17" s="8">
        <f t="shared" si="1"/>
        <v>3557361.18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TN</v>
      </c>
      <c r="B2" s="11">
        <f>'Population Demographic'!D3</f>
        <v>6910840</v>
      </c>
      <c r="C2" s="11">
        <f>'Population Demographic'!E3</f>
        <v>6975218</v>
      </c>
      <c r="D2">
        <f>C2+C2*$B$15*(D1-$B$1)</f>
        <v>7100771.9239999996</v>
      </c>
      <c r="E2">
        <f t="shared" ref="E2:AF2" si="0">D2+D2*$B$15*(E1-$B$1)</f>
        <v>7292492.7659479994</v>
      </c>
      <c r="F2">
        <f t="shared" si="0"/>
        <v>7555022.5055221273</v>
      </c>
      <c r="G2">
        <f t="shared" si="0"/>
        <v>7894998.5182706229</v>
      </c>
      <c r="H2">
        <f t="shared" si="0"/>
        <v>8321328.438257237</v>
      </c>
      <c r="I2">
        <f t="shared" si="0"/>
        <v>8845572.129867442</v>
      </c>
      <c r="J2">
        <f t="shared" si="0"/>
        <v>9482453.3232178986</v>
      </c>
      <c r="K2">
        <f t="shared" si="0"/>
        <v>10250532.042398548</v>
      </c>
      <c r="L2">
        <f t="shared" si="0"/>
        <v>11173079.926214417</v>
      </c>
      <c r="M2">
        <f t="shared" si="0"/>
        <v>12279214.838909645</v>
      </c>
      <c r="N2">
        <f t="shared" si="0"/>
        <v>13605370.041511886</v>
      </c>
      <c r="O2">
        <f t="shared" si="0"/>
        <v>15197198.336368777</v>
      </c>
      <c r="P2">
        <f t="shared" si="0"/>
        <v>17112045.326751243</v>
      </c>
      <c r="Q2">
        <f t="shared" si="0"/>
        <v>19422171.445862662</v>
      </c>
      <c r="R2">
        <f t="shared" si="0"/>
        <v>22218964.134066887</v>
      </c>
      <c r="S2">
        <f t="shared" si="0"/>
        <v>25618465.64657912</v>
      </c>
      <c r="T2">
        <f t="shared" si="0"/>
        <v>29768657.081324939</v>
      </c>
      <c r="U2">
        <f t="shared" si="0"/>
        <v>34859097.442231506</v>
      </c>
      <c r="V2">
        <f t="shared" si="0"/>
        <v>41133734.981833175</v>
      </c>
      <c r="W2">
        <f t="shared" si="0"/>
        <v>48908010.893399641</v>
      </c>
      <c r="X2">
        <f t="shared" si="0"/>
        <v>58591797.050292768</v>
      </c>
      <c r="Y2">
        <f t="shared" si="0"/>
        <v>70720299.039703369</v>
      </c>
      <c r="Z2">
        <f t="shared" si="0"/>
        <v>85995883.632279292</v>
      </c>
      <c r="AA2">
        <f t="shared" si="0"/>
        <v>105344957.44954214</v>
      </c>
      <c r="AB2">
        <f t="shared" si="0"/>
        <v>129995677.492735</v>
      </c>
      <c r="AC2">
        <f t="shared" si="0"/>
        <v>161584627.12346959</v>
      </c>
      <c r="AD2">
        <f t="shared" si="0"/>
        <v>202303953.15858394</v>
      </c>
      <c r="AE2">
        <f t="shared" si="0"/>
        <v>255105284.93297434</v>
      </c>
      <c r="AF2">
        <f t="shared" si="0"/>
        <v>323983711.8648774</v>
      </c>
    </row>
    <row r="3" spans="1:32" x14ac:dyDescent="0.2">
      <c r="A3" t="s">
        <v>15</v>
      </c>
      <c r="B3" s="11">
        <f>'Population Demographic'!D4</f>
        <v>5404276.8799999999</v>
      </c>
      <c r="C3" s="11">
        <f>'Population Demographic'!E4</f>
        <v>5454620.4759999998</v>
      </c>
      <c r="D3">
        <f>C3+C3*$B$15*(D$1-$B$1)</f>
        <v>5552803.644568</v>
      </c>
      <c r="E3">
        <f t="shared" ref="E3:AF13" si="1">D3+D3*$B$15*(E$1-$B$1)</f>
        <v>5702729.3429713361</v>
      </c>
      <c r="F3">
        <f t="shared" si="1"/>
        <v>5908027.5993183041</v>
      </c>
      <c r="G3">
        <f t="shared" si="1"/>
        <v>6173888.8412876278</v>
      </c>
      <c r="H3">
        <f t="shared" si="1"/>
        <v>6507278.8387171598</v>
      </c>
      <c r="I3">
        <f t="shared" si="1"/>
        <v>6917237.4055563407</v>
      </c>
      <c r="J3">
        <f t="shared" si="1"/>
        <v>7415278.4987563975</v>
      </c>
      <c r="K3">
        <f t="shared" si="1"/>
        <v>8015916.0571556659</v>
      </c>
      <c r="L3">
        <f t="shared" si="1"/>
        <v>8737348.5022996757</v>
      </c>
      <c r="M3">
        <f t="shared" si="1"/>
        <v>9602346.0040273443</v>
      </c>
      <c r="N3">
        <f t="shared" si="1"/>
        <v>10639399.372462297</v>
      </c>
      <c r="O3">
        <f t="shared" si="1"/>
        <v>11884209.099040385</v>
      </c>
      <c r="P3">
        <f t="shared" si="1"/>
        <v>13381619.445519473</v>
      </c>
      <c r="Q3">
        <f t="shared" si="1"/>
        <v>15188138.070664601</v>
      </c>
      <c r="R3">
        <f t="shared" si="1"/>
        <v>17375229.952840306</v>
      </c>
      <c r="S3">
        <f t="shared" si="1"/>
        <v>20033640.135624871</v>
      </c>
      <c r="T3">
        <f t="shared" si="1"/>
        <v>23279089.8375961</v>
      </c>
      <c r="U3">
        <f t="shared" si="1"/>
        <v>27259814.199825034</v>
      </c>
      <c r="V3">
        <f t="shared" si="1"/>
        <v>32166580.755793538</v>
      </c>
      <c r="W3">
        <f t="shared" si="1"/>
        <v>38246064.518638514</v>
      </c>
      <c r="X3">
        <f t="shared" si="1"/>
        <v>45818785.293328941</v>
      </c>
      <c r="Y3">
        <f t="shared" si="1"/>
        <v>55303273.849048033</v>
      </c>
      <c r="Z3">
        <f t="shared" si="1"/>
        <v>67248781.000442415</v>
      </c>
      <c r="AA3">
        <f t="shared" si="1"/>
        <v>82379756.725541964</v>
      </c>
      <c r="AB3">
        <f t="shared" si="1"/>
        <v>101656619.79931879</v>
      </c>
      <c r="AC3">
        <f t="shared" si="1"/>
        <v>126359178.41055325</v>
      </c>
      <c r="AD3">
        <f t="shared" si="1"/>
        <v>158201691.37001267</v>
      </c>
      <c r="AE3">
        <f t="shared" si="1"/>
        <v>199492332.81758597</v>
      </c>
      <c r="AF3">
        <f t="shared" si="1"/>
        <v>253355262.67833418</v>
      </c>
    </row>
    <row r="4" spans="1:32" x14ac:dyDescent="0.2">
      <c r="A4" t="s">
        <v>16</v>
      </c>
      <c r="B4" s="11">
        <f>'Population Demographic'!D5</f>
        <v>1174842.8</v>
      </c>
      <c r="C4" s="11">
        <f>'Population Demographic'!E5</f>
        <v>1185787.06</v>
      </c>
      <c r="D4">
        <f t="shared" ref="D4:S13" si="2">C4+C4*$B$15*(D$1-$B$1)</f>
        <v>1207131.2270800001</v>
      </c>
      <c r="E4">
        <f t="shared" si="2"/>
        <v>1239723.7702111602</v>
      </c>
      <c r="F4">
        <f t="shared" si="2"/>
        <v>1284353.8259387619</v>
      </c>
      <c r="G4">
        <f t="shared" si="2"/>
        <v>1342149.7481060063</v>
      </c>
      <c r="H4">
        <f t="shared" si="2"/>
        <v>1414625.8345037308</v>
      </c>
      <c r="I4">
        <f t="shared" si="2"/>
        <v>1503747.2620774659</v>
      </c>
      <c r="J4">
        <f t="shared" si="2"/>
        <v>1612017.0649470435</v>
      </c>
      <c r="K4">
        <f t="shared" si="2"/>
        <v>1742590.447207754</v>
      </c>
      <c r="L4">
        <f t="shared" si="2"/>
        <v>1899423.587456452</v>
      </c>
      <c r="M4">
        <f t="shared" si="2"/>
        <v>2087466.5226146406</v>
      </c>
      <c r="N4">
        <f t="shared" si="2"/>
        <v>2312912.9070570217</v>
      </c>
      <c r="O4">
        <f t="shared" si="2"/>
        <v>2583523.7171826931</v>
      </c>
      <c r="P4">
        <f t="shared" si="2"/>
        <v>2909047.7055477123</v>
      </c>
      <c r="Q4">
        <f t="shared" si="2"/>
        <v>3301769.1457966533</v>
      </c>
      <c r="R4">
        <f t="shared" si="2"/>
        <v>3777223.9027913716</v>
      </c>
      <c r="S4">
        <f t="shared" si="2"/>
        <v>4355139.1599184517</v>
      </c>
      <c r="T4">
        <f t="shared" si="1"/>
        <v>5060671.703825241</v>
      </c>
      <c r="U4">
        <f t="shared" si="1"/>
        <v>5926046.5651793573</v>
      </c>
      <c r="V4">
        <f t="shared" si="1"/>
        <v>6992734.9469116414</v>
      </c>
      <c r="W4">
        <f t="shared" si="1"/>
        <v>8314361.8518779417</v>
      </c>
      <c r="X4">
        <f t="shared" si="1"/>
        <v>9960605.4985497743</v>
      </c>
      <c r="Y4">
        <f t="shared" si="1"/>
        <v>12022450.836749578</v>
      </c>
      <c r="Z4">
        <f t="shared" si="1"/>
        <v>14619300.217487486</v>
      </c>
      <c r="AA4">
        <f t="shared" si="1"/>
        <v>17908642.766422171</v>
      </c>
      <c r="AB4">
        <f t="shared" si="1"/>
        <v>22099265.173764959</v>
      </c>
      <c r="AC4">
        <f t="shared" si="1"/>
        <v>27469386.610989843</v>
      </c>
      <c r="AD4">
        <f t="shared" si="1"/>
        <v>34391672.036959283</v>
      </c>
      <c r="AE4">
        <f t="shared" si="1"/>
        <v>43367898.438605651</v>
      </c>
      <c r="AF4">
        <f t="shared" si="1"/>
        <v>55077231.017029174</v>
      </c>
    </row>
    <row r="5" spans="1:32" x14ac:dyDescent="0.2">
      <c r="A5" t="s">
        <v>27</v>
      </c>
      <c r="B5" s="11">
        <f>'Population Demographic'!D6</f>
        <v>34554.199999999997</v>
      </c>
      <c r="C5" s="11">
        <f>'Population Demographic'!E6</f>
        <v>34876.090000000004</v>
      </c>
      <c r="D5">
        <f t="shared" si="2"/>
        <v>35503.859620000003</v>
      </c>
      <c r="E5">
        <f t="shared" si="2"/>
        <v>36462.463829740002</v>
      </c>
      <c r="F5">
        <f t="shared" si="2"/>
        <v>37775.11252761064</v>
      </c>
      <c r="G5">
        <f t="shared" si="2"/>
        <v>39474.992591353119</v>
      </c>
      <c r="H5">
        <f t="shared" si="2"/>
        <v>41606.642191286184</v>
      </c>
      <c r="I5">
        <f t="shared" si="2"/>
        <v>44227.860649337214</v>
      </c>
      <c r="J5">
        <f t="shared" si="2"/>
        <v>47412.266616089495</v>
      </c>
      <c r="K5">
        <f t="shared" si="2"/>
        <v>51252.660211992741</v>
      </c>
      <c r="L5">
        <f t="shared" si="2"/>
        <v>55865.399631072083</v>
      </c>
      <c r="M5">
        <f t="shared" si="2"/>
        <v>61396.074194548215</v>
      </c>
      <c r="N5">
        <f t="shared" si="2"/>
        <v>68026.850207559415</v>
      </c>
      <c r="O5">
        <f t="shared" si="2"/>
        <v>75985.991681843865</v>
      </c>
      <c r="P5">
        <f t="shared" si="2"/>
        <v>85560.226633756189</v>
      </c>
      <c r="Q5">
        <f t="shared" si="2"/>
        <v>97110.857229313275</v>
      </c>
      <c r="R5">
        <f t="shared" si="2"/>
        <v>111094.82067033439</v>
      </c>
      <c r="S5">
        <f t="shared" si="2"/>
        <v>128092.32823289555</v>
      </c>
      <c r="T5">
        <f t="shared" si="1"/>
        <v>148843.28540662464</v>
      </c>
      <c r="U5">
        <f t="shared" si="1"/>
        <v>174295.48721115745</v>
      </c>
      <c r="V5">
        <f t="shared" si="1"/>
        <v>205668.6749091658</v>
      </c>
      <c r="W5">
        <f t="shared" si="1"/>
        <v>244540.05446699815</v>
      </c>
      <c r="X5">
        <f t="shared" si="1"/>
        <v>292958.98525146378</v>
      </c>
      <c r="Y5">
        <f t="shared" si="1"/>
        <v>353601.49519851676</v>
      </c>
      <c r="Z5">
        <f t="shared" si="1"/>
        <v>429979.4181613964</v>
      </c>
      <c r="AA5">
        <f t="shared" si="1"/>
        <v>526724.78724771063</v>
      </c>
      <c r="AB5">
        <f t="shared" si="1"/>
        <v>649978.38746367488</v>
      </c>
      <c r="AC5">
        <f t="shared" si="1"/>
        <v>807923.1356173479</v>
      </c>
      <c r="AD5">
        <f t="shared" si="1"/>
        <v>1011519.7657929196</v>
      </c>
      <c r="AE5">
        <f t="shared" si="1"/>
        <v>1275526.4246648715</v>
      </c>
      <c r="AF5">
        <f t="shared" si="1"/>
        <v>1619918.5593243868</v>
      </c>
    </row>
    <row r="6" spans="1:32" x14ac:dyDescent="0.2">
      <c r="A6" t="s">
        <v>17</v>
      </c>
      <c r="B6" s="11">
        <f>'Population Demographic'!D7</f>
        <v>138216.79999999999</v>
      </c>
      <c r="C6" s="11">
        <f>'Population Demographic'!E7</f>
        <v>139504.36000000002</v>
      </c>
      <c r="D6">
        <f t="shared" si="2"/>
        <v>142015.43848000001</v>
      </c>
      <c r="E6">
        <f t="shared" si="2"/>
        <v>145849.85531896001</v>
      </c>
      <c r="F6">
        <f t="shared" si="2"/>
        <v>151100.45011044256</v>
      </c>
      <c r="G6">
        <f t="shared" si="2"/>
        <v>157899.97036541248</v>
      </c>
      <c r="H6">
        <f t="shared" si="2"/>
        <v>166426.56876514474</v>
      </c>
      <c r="I6">
        <f t="shared" si="2"/>
        <v>176911.44259734885</v>
      </c>
      <c r="J6">
        <f t="shared" si="2"/>
        <v>189649.06646435798</v>
      </c>
      <c r="K6">
        <f t="shared" si="2"/>
        <v>205010.64084797096</v>
      </c>
      <c r="L6">
        <f t="shared" si="2"/>
        <v>223461.59852428833</v>
      </c>
      <c r="M6">
        <f t="shared" si="2"/>
        <v>245584.29677819286</v>
      </c>
      <c r="N6">
        <f t="shared" si="2"/>
        <v>272107.40083023766</v>
      </c>
      <c r="O6">
        <f t="shared" si="2"/>
        <v>303943.96672737546</v>
      </c>
      <c r="P6">
        <f t="shared" si="2"/>
        <v>342240.90653502475</v>
      </c>
      <c r="Q6">
        <f t="shared" si="2"/>
        <v>388443.4289172531</v>
      </c>
      <c r="R6">
        <f t="shared" si="2"/>
        <v>444379.28268133756</v>
      </c>
      <c r="S6">
        <f t="shared" si="2"/>
        <v>512369.31293158222</v>
      </c>
      <c r="T6">
        <f t="shared" si="1"/>
        <v>595373.14162649855</v>
      </c>
      <c r="U6">
        <f t="shared" si="1"/>
        <v>697181.94884462981</v>
      </c>
      <c r="V6">
        <f t="shared" si="1"/>
        <v>822674.69963666319</v>
      </c>
      <c r="W6">
        <f t="shared" si="1"/>
        <v>978160.21786799259</v>
      </c>
      <c r="X6">
        <f t="shared" si="1"/>
        <v>1171835.9410058551</v>
      </c>
      <c r="Y6">
        <f t="shared" si="1"/>
        <v>1414405.980794067</v>
      </c>
      <c r="Z6">
        <f t="shared" si="1"/>
        <v>1719917.6726455856</v>
      </c>
      <c r="AA6">
        <f t="shared" si="1"/>
        <v>2106899.1489908425</v>
      </c>
      <c r="AB6">
        <f t="shared" si="1"/>
        <v>2599913.5498546995</v>
      </c>
      <c r="AC6">
        <f t="shared" si="1"/>
        <v>3231692.5424693916</v>
      </c>
      <c r="AD6">
        <f t="shared" si="1"/>
        <v>4046079.0631716782</v>
      </c>
      <c r="AE6">
        <f t="shared" si="1"/>
        <v>5102105.6986594861</v>
      </c>
      <c r="AF6">
        <f t="shared" si="1"/>
        <v>6479674.237297547</v>
      </c>
    </row>
    <row r="7" spans="1:32" x14ac:dyDescent="0.2">
      <c r="A7" t="s">
        <v>18</v>
      </c>
      <c r="B7" s="11">
        <f>'Population Demographic'!D8</f>
        <v>6910.84</v>
      </c>
      <c r="C7" s="11">
        <f>'Population Demographic'!E8</f>
        <v>6975.2179999999998</v>
      </c>
      <c r="D7">
        <f t="shared" si="2"/>
        <v>7100.7719239999997</v>
      </c>
      <c r="E7">
        <f t="shared" si="2"/>
        <v>7292.4927659479999</v>
      </c>
      <c r="F7">
        <f t="shared" si="2"/>
        <v>7555.0225055221281</v>
      </c>
      <c r="G7">
        <f t="shared" si="2"/>
        <v>7894.9985182706241</v>
      </c>
      <c r="H7">
        <f t="shared" si="2"/>
        <v>8321.3284382572383</v>
      </c>
      <c r="I7">
        <f t="shared" si="2"/>
        <v>8845.5721298674434</v>
      </c>
      <c r="J7">
        <f t="shared" si="2"/>
        <v>9482.4533232179001</v>
      </c>
      <c r="K7">
        <f t="shared" si="2"/>
        <v>10250.53204239855</v>
      </c>
      <c r="L7">
        <f t="shared" si="2"/>
        <v>11173.079926214419</v>
      </c>
      <c r="M7">
        <f t="shared" si="2"/>
        <v>12279.214838909647</v>
      </c>
      <c r="N7">
        <f t="shared" si="2"/>
        <v>13605.370041511889</v>
      </c>
      <c r="O7">
        <f t="shared" si="2"/>
        <v>15197.19833636878</v>
      </c>
      <c r="P7">
        <f t="shared" si="2"/>
        <v>17112.045326751246</v>
      </c>
      <c r="Q7">
        <f t="shared" si="2"/>
        <v>19422.171445862663</v>
      </c>
      <c r="R7">
        <f t="shared" si="2"/>
        <v>22218.964134066886</v>
      </c>
      <c r="S7">
        <f t="shared" si="2"/>
        <v>25618.465646579119</v>
      </c>
      <c r="T7">
        <f t="shared" si="1"/>
        <v>29768.657081324935</v>
      </c>
      <c r="U7">
        <f t="shared" si="1"/>
        <v>34859.097442231498</v>
      </c>
      <c r="V7">
        <f t="shared" si="1"/>
        <v>41133.734981833164</v>
      </c>
      <c r="W7">
        <f t="shared" si="1"/>
        <v>48908.010893399631</v>
      </c>
      <c r="X7">
        <f t="shared" si="1"/>
        <v>58591.797050292756</v>
      </c>
      <c r="Y7">
        <f t="shared" si="1"/>
        <v>70720.299039703357</v>
      </c>
      <c r="Z7">
        <f t="shared" si="1"/>
        <v>85995.883632279278</v>
      </c>
      <c r="AA7">
        <f t="shared" si="1"/>
        <v>105344.95744954211</v>
      </c>
      <c r="AB7">
        <f t="shared" si="1"/>
        <v>129995.67749273496</v>
      </c>
      <c r="AC7">
        <f t="shared" si="1"/>
        <v>161584.62712346955</v>
      </c>
      <c r="AD7">
        <f t="shared" si="1"/>
        <v>202303.95315858387</v>
      </c>
      <c r="AE7">
        <f t="shared" si="1"/>
        <v>255105.28493297426</v>
      </c>
      <c r="AF7">
        <f t="shared" si="1"/>
        <v>323983.71186487732</v>
      </c>
    </row>
    <row r="8" spans="1:32" x14ac:dyDescent="0.2">
      <c r="A8" t="s">
        <v>19</v>
      </c>
      <c r="B8" s="11">
        <f>'Population Demographic'!D9</f>
        <v>152038.47999999998</v>
      </c>
      <c r="C8" s="11">
        <f>'Population Demographic'!E9</f>
        <v>153454.796</v>
      </c>
      <c r="D8">
        <f t="shared" si="2"/>
        <v>156216.98232800001</v>
      </c>
      <c r="E8">
        <f t="shared" si="2"/>
        <v>160434.84085085601</v>
      </c>
      <c r="F8">
        <f t="shared" si="2"/>
        <v>166210.49512148683</v>
      </c>
      <c r="G8">
        <f t="shared" si="2"/>
        <v>173689.96740195373</v>
      </c>
      <c r="H8">
        <f t="shared" si="2"/>
        <v>183069.22564165923</v>
      </c>
      <c r="I8">
        <f t="shared" si="2"/>
        <v>194602.58685708375</v>
      </c>
      <c r="J8">
        <f t="shared" si="2"/>
        <v>208613.97311079377</v>
      </c>
      <c r="K8">
        <f t="shared" si="2"/>
        <v>225511.70493276807</v>
      </c>
      <c r="L8">
        <f t="shared" si="2"/>
        <v>245807.75837671719</v>
      </c>
      <c r="M8">
        <f t="shared" si="2"/>
        <v>270142.72645601217</v>
      </c>
      <c r="N8">
        <f t="shared" si="2"/>
        <v>299318.14091326145</v>
      </c>
      <c r="O8">
        <f t="shared" si="2"/>
        <v>334338.36340011307</v>
      </c>
      <c r="P8">
        <f t="shared" si="2"/>
        <v>376464.99718852731</v>
      </c>
      <c r="Q8">
        <f t="shared" si="2"/>
        <v>427287.77180897852</v>
      </c>
      <c r="R8">
        <f t="shared" si="2"/>
        <v>488817.21094947145</v>
      </c>
      <c r="S8">
        <f t="shared" si="2"/>
        <v>563606.24422474054</v>
      </c>
      <c r="T8">
        <f t="shared" si="1"/>
        <v>654910.45578914846</v>
      </c>
      <c r="U8">
        <f t="shared" si="1"/>
        <v>766900.14372909279</v>
      </c>
      <c r="V8">
        <f t="shared" si="1"/>
        <v>904942.16960032948</v>
      </c>
      <c r="W8">
        <f t="shared" si="1"/>
        <v>1075976.2396547918</v>
      </c>
      <c r="X8">
        <f t="shared" si="1"/>
        <v>1289019.5351064405</v>
      </c>
      <c r="Y8">
        <f t="shared" si="1"/>
        <v>1555846.5788734737</v>
      </c>
      <c r="Z8">
        <f t="shared" si="1"/>
        <v>1891909.4399101441</v>
      </c>
      <c r="AA8">
        <f t="shared" si="1"/>
        <v>2317589.0638899263</v>
      </c>
      <c r="AB8">
        <f t="shared" si="1"/>
        <v>2859904.904840169</v>
      </c>
      <c r="AC8">
        <f t="shared" si="1"/>
        <v>3554861.7967163301</v>
      </c>
      <c r="AD8">
        <f t="shared" si="1"/>
        <v>4450686.9694888452</v>
      </c>
      <c r="AE8">
        <f t="shared" si="1"/>
        <v>5612316.2685254337</v>
      </c>
      <c r="AF8">
        <f t="shared" si="1"/>
        <v>7127641.6610273011</v>
      </c>
    </row>
    <row r="9" spans="1:32" x14ac:dyDescent="0.2">
      <c r="A9" t="s">
        <v>20</v>
      </c>
      <c r="B9" s="11">
        <f>'Population Demographic'!D10</f>
        <v>5051824.04</v>
      </c>
      <c r="C9" s="11">
        <f>'Population Demographic'!E10</f>
        <v>5098884.358</v>
      </c>
      <c r="D9">
        <f t="shared" si="2"/>
        <v>5190664.2764440002</v>
      </c>
      <c r="E9">
        <f t="shared" si="2"/>
        <v>5330812.2119079884</v>
      </c>
      <c r="F9">
        <f t="shared" si="2"/>
        <v>5522721.4515366759</v>
      </c>
      <c r="G9">
        <f t="shared" si="2"/>
        <v>5771243.916855826</v>
      </c>
      <c r="H9">
        <f t="shared" si="2"/>
        <v>6082891.088366041</v>
      </c>
      <c r="I9">
        <f t="shared" si="2"/>
        <v>6466113.2269331012</v>
      </c>
      <c r="J9">
        <f t="shared" si="2"/>
        <v>6931673.379272284</v>
      </c>
      <c r="K9">
        <f t="shared" si="2"/>
        <v>7493138.9229933387</v>
      </c>
      <c r="L9">
        <f t="shared" si="2"/>
        <v>8167521.4260627395</v>
      </c>
      <c r="M9">
        <f t="shared" si="2"/>
        <v>8976106.0472429506</v>
      </c>
      <c r="N9">
        <f t="shared" si="2"/>
        <v>9945525.5003451891</v>
      </c>
      <c r="O9">
        <f t="shared" si="2"/>
        <v>11109151.983885575</v>
      </c>
      <c r="P9">
        <f t="shared" si="2"/>
        <v>12508905.133855157</v>
      </c>
      <c r="Q9">
        <f t="shared" si="2"/>
        <v>14197607.326925602</v>
      </c>
      <c r="R9">
        <f t="shared" si="2"/>
        <v>16242062.782002889</v>
      </c>
      <c r="S9">
        <f t="shared" si="2"/>
        <v>18727098.387649331</v>
      </c>
      <c r="T9">
        <f t="shared" si="1"/>
        <v>21760888.326448523</v>
      </c>
      <c r="U9">
        <f t="shared" si="1"/>
        <v>25482000.23027122</v>
      </c>
      <c r="V9">
        <f t="shared" si="1"/>
        <v>30068760.271720041</v>
      </c>
      <c r="W9">
        <f t="shared" si="1"/>
        <v>35751755.963075131</v>
      </c>
      <c r="X9">
        <f t="shared" si="1"/>
        <v>42830603.643764004</v>
      </c>
      <c r="Y9">
        <f t="shared" si="1"/>
        <v>51696538.598023154</v>
      </c>
      <c r="Z9">
        <f t="shared" si="1"/>
        <v>62862990.935196154</v>
      </c>
      <c r="AA9">
        <f t="shared" si="1"/>
        <v>77007163.89561528</v>
      </c>
      <c r="AB9">
        <f t="shared" si="1"/>
        <v>95026840.247189254</v>
      </c>
      <c r="AC9">
        <f t="shared" si="1"/>
        <v>118118362.42725624</v>
      </c>
      <c r="AD9">
        <f t="shared" si="1"/>
        <v>147884189.75892481</v>
      </c>
      <c r="AE9">
        <f t="shared" si="1"/>
        <v>186481963.28600419</v>
      </c>
      <c r="AF9">
        <f t="shared" si="1"/>
        <v>236832093.37322533</v>
      </c>
    </row>
    <row r="10" spans="1:32" x14ac:dyDescent="0.2">
      <c r="A10" t="s">
        <v>21</v>
      </c>
      <c r="B10" s="11">
        <f>'Population Demographic'!D11</f>
        <v>421561.24</v>
      </c>
      <c r="C10" s="11">
        <f>'Population Demographic'!E11</f>
        <v>425488.29800000001</v>
      </c>
      <c r="D10">
        <f t="shared" si="2"/>
        <v>433147.08736400004</v>
      </c>
      <c r="E10">
        <f t="shared" si="2"/>
        <v>444842.05872282805</v>
      </c>
      <c r="F10">
        <f t="shared" si="2"/>
        <v>460856.37283684989</v>
      </c>
      <c r="G10">
        <f t="shared" si="2"/>
        <v>481594.90961450816</v>
      </c>
      <c r="H10">
        <f t="shared" si="2"/>
        <v>507601.0347336916</v>
      </c>
      <c r="I10">
        <f t="shared" si="2"/>
        <v>539579.89992191421</v>
      </c>
      <c r="J10">
        <f t="shared" si="2"/>
        <v>578429.65271629207</v>
      </c>
      <c r="K10">
        <f t="shared" si="2"/>
        <v>625282.45458631171</v>
      </c>
      <c r="L10">
        <f t="shared" si="2"/>
        <v>681557.8754990797</v>
      </c>
      <c r="M10">
        <f t="shared" si="2"/>
        <v>749032.10517348861</v>
      </c>
      <c r="N10">
        <f t="shared" si="2"/>
        <v>829927.5725322254</v>
      </c>
      <c r="O10">
        <f t="shared" si="2"/>
        <v>927029.0985184958</v>
      </c>
      <c r="P10">
        <f t="shared" si="2"/>
        <v>1043834.7649318263</v>
      </c>
      <c r="Q10">
        <f t="shared" si="2"/>
        <v>1184752.4581976228</v>
      </c>
      <c r="R10">
        <f t="shared" si="2"/>
        <v>1355356.8121780804</v>
      </c>
      <c r="S10">
        <f t="shared" si="2"/>
        <v>1562726.4044413266</v>
      </c>
      <c r="T10">
        <f t="shared" si="1"/>
        <v>1815888.0819608215</v>
      </c>
      <c r="U10">
        <f t="shared" si="1"/>
        <v>2126404.943976122</v>
      </c>
      <c r="V10">
        <f t="shared" si="1"/>
        <v>2509157.8338918239</v>
      </c>
      <c r="W10">
        <f t="shared" si="1"/>
        <v>2983388.6644973787</v>
      </c>
      <c r="X10">
        <f t="shared" si="1"/>
        <v>3574099.62006786</v>
      </c>
      <c r="Y10">
        <f t="shared" si="1"/>
        <v>4313938.2414219072</v>
      </c>
      <c r="Z10">
        <f t="shared" si="1"/>
        <v>5245748.9015690386</v>
      </c>
      <c r="AA10">
        <f t="shared" si="1"/>
        <v>6426042.4044220727</v>
      </c>
      <c r="AB10">
        <f t="shared" si="1"/>
        <v>7929736.3270568382</v>
      </c>
      <c r="AC10">
        <f t="shared" si="1"/>
        <v>9856662.2545316499</v>
      </c>
      <c r="AD10">
        <f t="shared" si="1"/>
        <v>12340541.142673627</v>
      </c>
      <c r="AE10">
        <f t="shared" si="1"/>
        <v>15561422.380911443</v>
      </c>
      <c r="AF10">
        <f t="shared" si="1"/>
        <v>19763006.423757531</v>
      </c>
    </row>
    <row r="11" spans="1:32" x14ac:dyDescent="0.2">
      <c r="A11" t="s">
        <v>31</v>
      </c>
      <c r="B11" s="11">
        <f>'Population Demographic'!D12</f>
        <v>6489278.7600000007</v>
      </c>
      <c r="C11" s="11">
        <f>'Population Demographic'!E12</f>
        <v>6549729.7020000005</v>
      </c>
      <c r="D11">
        <f t="shared" si="2"/>
        <v>6667624.8366360003</v>
      </c>
      <c r="E11">
        <f t="shared" si="2"/>
        <v>6847650.7072251718</v>
      </c>
      <c r="F11">
        <f t="shared" si="2"/>
        <v>7094166.1326852776</v>
      </c>
      <c r="G11">
        <f t="shared" si="2"/>
        <v>7413403.6086561149</v>
      </c>
      <c r="H11">
        <f t="shared" si="2"/>
        <v>7813727.4035235448</v>
      </c>
      <c r="I11">
        <f t="shared" si="2"/>
        <v>8305992.2299455283</v>
      </c>
      <c r="J11">
        <f t="shared" si="2"/>
        <v>8904023.6705016065</v>
      </c>
      <c r="K11">
        <f t="shared" si="2"/>
        <v>9625249.5878122374</v>
      </c>
      <c r="L11">
        <f t="shared" si="2"/>
        <v>10491522.050715338</v>
      </c>
      <c r="M11">
        <f t="shared" si="2"/>
        <v>11530182.733736157</v>
      </c>
      <c r="N11">
        <f t="shared" si="2"/>
        <v>12775442.468979662</v>
      </c>
      <c r="O11">
        <f t="shared" si="2"/>
        <v>14270169.237850282</v>
      </c>
      <c r="P11">
        <f t="shared" si="2"/>
        <v>16068210.561819417</v>
      </c>
      <c r="Q11">
        <f t="shared" si="2"/>
        <v>18237418.987665039</v>
      </c>
      <c r="R11">
        <f t="shared" si="2"/>
        <v>20863607.321888804</v>
      </c>
      <c r="S11">
        <f t="shared" si="2"/>
        <v>24055739.24213779</v>
      </c>
      <c r="T11">
        <f t="shared" si="1"/>
        <v>27952768.999364112</v>
      </c>
      <c r="U11">
        <f t="shared" si="1"/>
        <v>32732692.498255376</v>
      </c>
      <c r="V11">
        <f t="shared" si="1"/>
        <v>38624577.147941343</v>
      </c>
      <c r="W11">
        <f t="shared" si="1"/>
        <v>45924622.228902258</v>
      </c>
      <c r="X11">
        <f t="shared" si="1"/>
        <v>55017697.430224903</v>
      </c>
      <c r="Y11">
        <f t="shared" si="1"/>
        <v>66406360.798281461</v>
      </c>
      <c r="Z11">
        <f t="shared" si="1"/>
        <v>80750134.730710253</v>
      </c>
      <c r="AA11">
        <f t="shared" si="1"/>
        <v>98918915.04512006</v>
      </c>
      <c r="AB11">
        <f t="shared" si="1"/>
        <v>122065941.16567816</v>
      </c>
      <c r="AC11">
        <f t="shared" si="1"/>
        <v>151727964.86893794</v>
      </c>
      <c r="AD11">
        <f t="shared" si="1"/>
        <v>189963412.0159103</v>
      </c>
      <c r="AE11">
        <f t="shared" si="1"/>
        <v>239543862.55206287</v>
      </c>
      <c r="AF11">
        <f t="shared" si="1"/>
        <v>304220705.44111985</v>
      </c>
    </row>
    <row r="12" spans="1:32" x14ac:dyDescent="0.2">
      <c r="A12" t="s">
        <v>25</v>
      </c>
      <c r="B12" s="11">
        <f>'Population Demographic'!D16</f>
        <v>3386311.6</v>
      </c>
      <c r="C12" s="11">
        <f>'Population Demographic'!E16</f>
        <v>3417856.82</v>
      </c>
      <c r="D12">
        <f t="shared" si="2"/>
        <v>3479378.2427599998</v>
      </c>
      <c r="E12">
        <f t="shared" si="2"/>
        <v>3573321.4553145198</v>
      </c>
      <c r="F12">
        <f t="shared" si="2"/>
        <v>3701961.0277058426</v>
      </c>
      <c r="G12">
        <f t="shared" si="2"/>
        <v>3868549.2739526057</v>
      </c>
      <c r="H12">
        <f t="shared" si="2"/>
        <v>4077450.9347460466</v>
      </c>
      <c r="I12">
        <f t="shared" si="2"/>
        <v>4334330.3436350478</v>
      </c>
      <c r="J12">
        <f t="shared" si="2"/>
        <v>4646402.1283767708</v>
      </c>
      <c r="K12">
        <f t="shared" si="2"/>
        <v>5022760.700775289</v>
      </c>
      <c r="L12">
        <f t="shared" si="2"/>
        <v>5474809.163845065</v>
      </c>
      <c r="M12">
        <f t="shared" si="2"/>
        <v>6016815.2710657269</v>
      </c>
      <c r="N12">
        <f t="shared" si="2"/>
        <v>6666631.3203408252</v>
      </c>
      <c r="O12">
        <f t="shared" si="2"/>
        <v>7446627.1848207014</v>
      </c>
      <c r="P12">
        <f t="shared" si="2"/>
        <v>8384902.2101081097</v>
      </c>
      <c r="Q12">
        <f t="shared" si="2"/>
        <v>9516864.0084727053</v>
      </c>
      <c r="R12">
        <f t="shared" si="2"/>
        <v>10887292.425692774</v>
      </c>
      <c r="S12">
        <f t="shared" si="2"/>
        <v>12553048.166823769</v>
      </c>
      <c r="T12">
        <f t="shared" si="1"/>
        <v>14586641.96984922</v>
      </c>
      <c r="U12">
        <f t="shared" si="1"/>
        <v>17080957.746693436</v>
      </c>
      <c r="V12">
        <f t="shared" si="1"/>
        <v>20155530.141098253</v>
      </c>
      <c r="W12">
        <f t="shared" si="1"/>
        <v>23964925.337765824</v>
      </c>
      <c r="X12">
        <f t="shared" si="1"/>
        <v>28709980.554643456</v>
      </c>
      <c r="Y12">
        <f t="shared" si="1"/>
        <v>34652946.529454648</v>
      </c>
      <c r="Z12">
        <f t="shared" si="1"/>
        <v>42137982.979816854</v>
      </c>
      <c r="AA12">
        <f t="shared" si="1"/>
        <v>51619029.150275648</v>
      </c>
      <c r="AB12">
        <f t="shared" si="1"/>
        <v>63697881.971440151</v>
      </c>
      <c r="AC12">
        <f t="shared" si="1"/>
        <v>79176467.290500104</v>
      </c>
      <c r="AD12">
        <f t="shared" si="1"/>
        <v>99128937.047706127</v>
      </c>
      <c r="AE12">
        <f t="shared" si="1"/>
        <v>125001589.61715743</v>
      </c>
      <c r="AF12">
        <f t="shared" si="1"/>
        <v>158752018.81378993</v>
      </c>
    </row>
    <row r="13" spans="1:32" x14ac:dyDescent="0.2">
      <c r="A13" t="s">
        <v>26</v>
      </c>
      <c r="B13" s="11">
        <f>'Population Demographic'!D17</f>
        <v>3524528.4</v>
      </c>
      <c r="C13" s="11">
        <f>'Population Demographic'!E17</f>
        <v>3557361.18</v>
      </c>
      <c r="D13">
        <f t="shared" si="2"/>
        <v>3621393.6812400003</v>
      </c>
      <c r="E13">
        <f t="shared" si="2"/>
        <v>3719171.3106334801</v>
      </c>
      <c r="F13">
        <f t="shared" si="2"/>
        <v>3853061.4778162856</v>
      </c>
      <c r="G13">
        <f t="shared" si="2"/>
        <v>4026449.2443180182</v>
      </c>
      <c r="H13">
        <f t="shared" si="2"/>
        <v>4243877.5035111913</v>
      </c>
      <c r="I13">
        <f t="shared" si="2"/>
        <v>4511241.786232396</v>
      </c>
      <c r="J13">
        <f t="shared" si="2"/>
        <v>4836051.1948411288</v>
      </c>
      <c r="K13">
        <f t="shared" si="2"/>
        <v>5227771.3416232597</v>
      </c>
      <c r="L13">
        <f t="shared" si="2"/>
        <v>5698270.7623693533</v>
      </c>
      <c r="M13">
        <f t="shared" si="2"/>
        <v>6262399.5678439196</v>
      </c>
      <c r="N13">
        <f t="shared" si="2"/>
        <v>6938738.7211710624</v>
      </c>
      <c r="O13">
        <f t="shared" si="2"/>
        <v>7750571.1515480764</v>
      </c>
      <c r="P13">
        <f t="shared" si="2"/>
        <v>8727143.1166431345</v>
      </c>
      <c r="Q13">
        <f t="shared" si="2"/>
        <v>9905307.4373899568</v>
      </c>
      <c r="R13">
        <f t="shared" si="2"/>
        <v>11331671.708374111</v>
      </c>
      <c r="S13">
        <f t="shared" si="2"/>
        <v>13065417.479755349</v>
      </c>
      <c r="T13">
        <f t="shared" si="1"/>
        <v>15182015.111475715</v>
      </c>
      <c r="U13">
        <f t="shared" si="1"/>
        <v>17778139.695538063</v>
      </c>
      <c r="V13">
        <f t="shared" si="1"/>
        <v>20978204.840734914</v>
      </c>
      <c r="W13">
        <f t="shared" si="1"/>
        <v>24943085.555633813</v>
      </c>
      <c r="X13">
        <f t="shared" si="1"/>
        <v>29881816.495649308</v>
      </c>
      <c r="Y13">
        <f t="shared" si="1"/>
        <v>36067352.510248713</v>
      </c>
      <c r="Z13">
        <f t="shared" si="1"/>
        <v>43857900.652462438</v>
      </c>
      <c r="AA13">
        <f t="shared" si="1"/>
        <v>53725928.299266487</v>
      </c>
      <c r="AB13">
        <f t="shared" si="1"/>
        <v>66297795.521294847</v>
      </c>
      <c r="AC13">
        <f t="shared" si="1"/>
        <v>82408159.832969487</v>
      </c>
      <c r="AD13">
        <f t="shared" si="1"/>
        <v>103175016.1108778</v>
      </c>
      <c r="AE13">
        <f t="shared" si="1"/>
        <v>130103695.31581691</v>
      </c>
      <c r="AF13">
        <f t="shared" si="1"/>
        <v>165231693.05108747</v>
      </c>
    </row>
    <row r="15" spans="1:32" x14ac:dyDescent="0.2">
      <c r="A15" t="s">
        <v>155</v>
      </c>
      <c r="B15">
        <f>((SUMIFS(B19:AY19,B18:AY18,About!B1)))</f>
        <v>8.9999999999999993E-3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28947.467599782827</v>
      </c>
      <c r="C3">
        <f>C15*('Population Forecast'!C12/'Population Forecast'!C34)</f>
        <v>29361.608331605275</v>
      </c>
      <c r="D3">
        <f>D15*('Population Forecast'!D12/'Population Forecast'!D34)</f>
        <v>30047.883745383562</v>
      </c>
      <c r="E3">
        <f>E15*('Population Forecast'!E12/'Population Forecast'!E34)</f>
        <v>31035.968032389563</v>
      </c>
      <c r="F3">
        <f>F15*('Population Forecast'!F12/'Population Forecast'!F34)</f>
        <v>32352.520741336739</v>
      </c>
      <c r="G3">
        <f>G15*('Population Forecast'!G12/'Population Forecast'!G34)</f>
        <v>34034.687183698959</v>
      </c>
      <c r="H3">
        <f>H15*('Population Forecast'!H12/'Population Forecast'!H34)</f>
        <v>36128.916937023612</v>
      </c>
      <c r="I3">
        <f>I15*('Population Forecast'!I12/'Population Forecast'!I34)</f>
        <v>38698.447661637154</v>
      </c>
      <c r="J3">
        <f>J15*('Population Forecast'!J12/'Population Forecast'!J34)</f>
        <v>41821.084611002188</v>
      </c>
      <c r="K3">
        <f>K15*('Population Forecast'!K12/'Population Forecast'!K34)</f>
        <v>45589.147092153173</v>
      </c>
      <c r="L3">
        <f>L15*('Population Forecast'!L12/'Population Forecast'!L34)</f>
        <v>50126.765967441359</v>
      </c>
      <c r="M3">
        <f>M15*('Population Forecast'!M12/'Population Forecast'!M34)</f>
        <v>55578.446469730698</v>
      </c>
      <c r="N3">
        <f>N15*('Population Forecast'!N12/'Population Forecast'!N34)</f>
        <v>62131.84619484772</v>
      </c>
      <c r="O3">
        <f>O15*('Population Forecast'!O12/'Population Forecast'!O34)</f>
        <v>70017.173365618597</v>
      </c>
      <c r="P3">
        <f>P15*('Population Forecast'!P12/'Population Forecast'!P34)</f>
        <v>79526.901992561296</v>
      </c>
      <c r="Q3">
        <f>Q15*('Population Forecast'!Q12/'Population Forecast'!Q34)</f>
        <v>91027.746211054051</v>
      </c>
      <c r="R3">
        <f>R15*('Population Forecast'!R12/'Population Forecast'!R34)</f>
        <v>104979.70585036515</v>
      </c>
      <c r="S3">
        <f>S15*('Population Forecast'!S12/'Population Forecast'!S34)</f>
        <v>121968.88017668229</v>
      </c>
      <c r="T3">
        <f>T15*('Population Forecast'!T12/'Population Forecast'!T34)</f>
        <v>142726.46974610371</v>
      </c>
      <c r="U3">
        <f>U15*('Population Forecast'!U12/'Population Forecast'!U34)</f>
        <v>168206.78605009144</v>
      </c>
      <c r="V3">
        <f>V15*('Population Forecast'!V12/'Population Forecast'!V34)</f>
        <v>199613.00543715162</v>
      </c>
      <c r="W3">
        <f>W15*('Population Forecast'!W12/'Population Forecast'!W34)</f>
        <v>238510.71390031412</v>
      </c>
      <c r="X3">
        <f>X15*('Population Forecast'!X12/'Population Forecast'!X34)</f>
        <v>286919.84286437638</v>
      </c>
      <c r="Y3">
        <f>Y15*('Population Forecast'!Y12/'Population Forecast'!Y34)</f>
        <v>347481.64671893249</v>
      </c>
      <c r="Z3">
        <f>Z15*('Population Forecast'!Z12/'Population Forecast'!Z34)</f>
        <v>423558.42686697771</v>
      </c>
      <c r="AA3">
        <f>AA15*('Population Forecast'!AA12/'Population Forecast'!AA34)</f>
        <v>519654.9804705946</v>
      </c>
      <c r="AB3">
        <f>AB15*('Population Forecast'!AB12/'Population Forecast'!AB34)</f>
        <v>641661.51399040408</v>
      </c>
      <c r="AC3">
        <f>AC15*('Population Forecast'!AC12/'Population Forecast'!AC34)</f>
        <v>797585.38191222667</v>
      </c>
      <c r="AD3">
        <f>AD15*('Population Forecast'!AD12/'Population Forecast'!AD34)</f>
        <v>997787.89628874394</v>
      </c>
      <c r="AE3">
        <f>AE15*('Population Forecast'!AE12/'Population Forecast'!AE34)</f>
        <v>1256155.1857840754</v>
      </c>
      <c r="AF3">
        <f>AF15*('Population Forecast'!AF12/'Population Forecast'!AF34)</f>
        <v>1591528.8347238631</v>
      </c>
    </row>
    <row r="4" spans="1:32" x14ac:dyDescent="0.2">
      <c r="A4" t="s">
        <v>26</v>
      </c>
      <c r="B4">
        <f>B16*('Population Forecast'!B13/'Population Forecast'!B35)</f>
        <v>28216.077143160936</v>
      </c>
      <c r="C4">
        <f>C16*('Population Forecast'!C13/'Population Forecast'!C35)</f>
        <v>28531.331158036301</v>
      </c>
      <c r="D4">
        <f>D16*('Population Forecast'!D13/'Population Forecast'!D35)</f>
        <v>29119.988809566123</v>
      </c>
      <c r="E4">
        <f>E16*('Population Forecast'!E13/'Population Forecast'!E35)</f>
        <v>30009.648842358612</v>
      </c>
      <c r="F4">
        <f>F16*('Population Forecast'!F13/'Population Forecast'!F35)</f>
        <v>31228.938663623459</v>
      </c>
      <c r="G4">
        <f>G16*('Population Forecast'!G13/'Population Forecast'!G35)</f>
        <v>32813.623360226513</v>
      </c>
      <c r="H4">
        <f>H16*('Population Forecast'!H13/'Population Forecast'!H35)</f>
        <v>34811.368639059896</v>
      </c>
      <c r="I4">
        <f>I16*('Population Forecast'!I13/'Population Forecast'!I35)</f>
        <v>37287.214330416602</v>
      </c>
      <c r="J4">
        <f>J16*('Population Forecast'!J13/'Population Forecast'!J35)</f>
        <v>40317.84081165518</v>
      </c>
      <c r="K4">
        <f>K16*('Population Forecast'!K13/'Population Forecast'!K35)</f>
        <v>44002.493263002281</v>
      </c>
      <c r="L4">
        <f>L16*('Population Forecast'!L13/'Population Forecast'!L35)</f>
        <v>48464.617039000244</v>
      </c>
      <c r="M4">
        <f>M16*('Population Forecast'!M13/'Population Forecast'!M35)</f>
        <v>53861.736098150628</v>
      </c>
      <c r="N4">
        <f>N16*('Population Forecast'!N13/'Population Forecast'!N35)</f>
        <v>60385.67016534866</v>
      </c>
      <c r="O4">
        <f>O16*('Population Forecast'!O13/'Population Forecast'!O35)</f>
        <v>68280.530008645263</v>
      </c>
      <c r="P4">
        <f>P16*('Population Forecast'!P13/'Population Forecast'!P35)</f>
        <v>77848.145364481999</v>
      </c>
      <c r="Q4">
        <f>Q16*('Population Forecast'!Q13/'Population Forecast'!Q35)</f>
        <v>89481.895325931066</v>
      </c>
      <c r="R4">
        <f>R16*('Population Forecast'!R13/'Population Forecast'!R35)</f>
        <v>103662.66263504051</v>
      </c>
      <c r="S4">
        <f>S16*('Population Forecast'!S13/'Population Forecast'!S35)</f>
        <v>120998.94529397617</v>
      </c>
      <c r="T4">
        <f>T16*('Population Forecast'!T13/'Population Forecast'!T35)</f>
        <v>142289.24245389877</v>
      </c>
      <c r="U4">
        <f>U16*('Population Forecast'!U13/'Population Forecast'!U35)</f>
        <v>168514.89505755395</v>
      </c>
      <c r="V4">
        <f>V16*('Population Forecast'!V13/'Population Forecast'!V35)</f>
        <v>200971.62530311086</v>
      </c>
      <c r="W4">
        <f>W16*('Population Forecast'!W13/'Population Forecast'!W35)</f>
        <v>241302.93964323937</v>
      </c>
      <c r="X4">
        <f>X16*('Population Forecast'!X13/'Population Forecast'!X35)</f>
        <v>291660.99036342284</v>
      </c>
      <c r="Y4">
        <f>Y16*('Population Forecast'!Y13/'Population Forecast'!Y35)</f>
        <v>354862.3106811085</v>
      </c>
      <c r="Z4">
        <f>Z16*('Population Forecast'!Z13/'Population Forecast'!Z35)</f>
        <v>434494.53585405683</v>
      </c>
      <c r="AA4">
        <f>AA16*('Population Forecast'!AA13/'Population Forecast'!AA35)</f>
        <v>535259.75020127196</v>
      </c>
      <c r="AB4">
        <f>AB16*('Population Forecast'!AB13/'Population Forecast'!AB35)</f>
        <v>663391.44325360353</v>
      </c>
      <c r="AC4">
        <f>AC16*('Population Forecast'!AC13/'Population Forecast'!AC35)</f>
        <v>827651.13669498498</v>
      </c>
      <c r="AD4">
        <f>AD16*('Population Forecast'!AD13/'Population Forecast'!AD35)</f>
        <v>1038848.3255492504</v>
      </c>
      <c r="AE4">
        <f>AE16*('Population Forecast'!AE13/'Population Forecast'!AE35)</f>
        <v>1311702.9705152896</v>
      </c>
      <c r="AF4">
        <f>AF16*('Population Forecast'!AF13/'Population Forecast'!AF35)</f>
        <v>1666038.4396318439</v>
      </c>
    </row>
    <row r="5" spans="1:32" x14ac:dyDescent="0.2">
      <c r="A5" t="s">
        <v>28</v>
      </c>
      <c r="B5">
        <f>B17*('Population Forecast'!B3/'Population Forecast'!B24)</f>
        <v>48261.077076900285</v>
      </c>
      <c r="C5">
        <f>C17*('Population Forecast'!C3/'Population Forecast'!C24)</f>
        <v>48834.179531669579</v>
      </c>
      <c r="D5">
        <f>D17*('Population Forecast'!D3/'Population Forecast'!D24)</f>
        <v>49862.572536690066</v>
      </c>
      <c r="E5">
        <f>E17*('Population Forecast'!E3/'Population Forecast'!E24)</f>
        <v>51394.485668043337</v>
      </c>
      <c r="F5">
        <f>F17*('Population Forecast'!F3/'Population Forecast'!F24)</f>
        <v>53475.01727451037</v>
      </c>
      <c r="G5">
        <f>G17*('Population Forecast'!G3/'Population Forecast'!G24)</f>
        <v>56164.416893876587</v>
      </c>
      <c r="H5">
        <f>H17*('Population Forecast'!H3/'Population Forecast'!H24)</f>
        <v>59540.443298225473</v>
      </c>
      <c r="I5">
        <f>I17*('Population Forecast'!I3/'Population Forecast'!I24)</f>
        <v>63708.074399554658</v>
      </c>
      <c r="J5">
        <f>J17*('Population Forecast'!J3/'Population Forecast'!J24)</f>
        <v>68794.717806953224</v>
      </c>
      <c r="K5">
        <f>K17*('Population Forecast'!K3/'Population Forecast'!K24)</f>
        <v>74957.227889102505</v>
      </c>
      <c r="L5">
        <f>L17*('Population Forecast'!L3/'Population Forecast'!L24)</f>
        <v>82399.655294409124</v>
      </c>
      <c r="M5">
        <f>M17*('Population Forecast'!M3/'Population Forecast'!M24)</f>
        <v>91367.909134897825</v>
      </c>
      <c r="N5">
        <f>N17*('Population Forecast'!N3/'Population Forecast'!N24)</f>
        <v>102171.86435764945</v>
      </c>
      <c r="O5">
        <f>O17*('Population Forecast'!O3/'Population Forecast'!O24)</f>
        <v>115196.53233046703</v>
      </c>
      <c r="P5">
        <f>P17*('Population Forecast'!P3/'Population Forecast'!P24)</f>
        <v>130925.27415601838</v>
      </c>
      <c r="Q5">
        <f>Q17*('Population Forecast'!Q3/'Population Forecast'!Q24)</f>
        <v>149978.96592914994</v>
      </c>
      <c r="R5">
        <f>R17*('Population Forecast'!R3/'Population Forecast'!R24)</f>
        <v>173115.52576313319</v>
      </c>
      <c r="S5">
        <f>S17*('Population Forecast'!S3/'Population Forecast'!S24)</f>
        <v>201301.70866075138</v>
      </c>
      <c r="T5">
        <f>T17*('Population Forecast'!T3/'Population Forecast'!T24)</f>
        <v>235774.27763642732</v>
      </c>
      <c r="U5">
        <f>U17*('Population Forecast'!U3/'Population Forecast'!U24)</f>
        <v>278091.31126827106</v>
      </c>
      <c r="V5">
        <f>V17*('Population Forecast'!V3/'Population Forecast'!V24)</f>
        <v>330254.18008719996</v>
      </c>
      <c r="W5">
        <f>W17*('Population Forecast'!W3/'Population Forecast'!W24)</f>
        <v>394832.82219536707</v>
      </c>
      <c r="X5">
        <f>X17*('Population Forecast'!X3/'Population Forecast'!X24)</f>
        <v>475172.19550971937</v>
      </c>
      <c r="Y5">
        <f>Y17*('Population Forecast'!Y3/'Population Forecast'!Y24)</f>
        <v>575635.90248284582</v>
      </c>
      <c r="Z5">
        <f>Z17*('Population Forecast'!Z3/'Population Forecast'!Z24)</f>
        <v>701724.30707885767</v>
      </c>
      <c r="AA5">
        <f>AA17*('Population Forecast'!AA3/'Population Forecast'!AA24)</f>
        <v>860723.42321443395</v>
      </c>
      <c r="AB5">
        <f>AB17*('Population Forecast'!AB3/'Population Forecast'!AB24)</f>
        <v>1062241.3587278596</v>
      </c>
      <c r="AC5">
        <f>AC17*('Population Forecast'!AC3/'Population Forecast'!AC24)</f>
        <v>1319596.9761475564</v>
      </c>
      <c r="AD5">
        <f>AD17*('Population Forecast'!AD3/'Population Forecast'!AD24)</f>
        <v>1649377.3109825761</v>
      </c>
      <c r="AE5">
        <f>AE17*('Population Forecast'!AE3/'Population Forecast'!AE24)</f>
        <v>2073998.4414878068</v>
      </c>
      <c r="AF5">
        <f>AF17*('Population Forecast'!AF3/'Population Forecast'!AF24)</f>
        <v>2623675.7647541733</v>
      </c>
    </row>
    <row r="6" spans="1:32" x14ac:dyDescent="0.2">
      <c r="A6" t="s">
        <v>29</v>
      </c>
      <c r="B6">
        <f>B18*('Population Forecast'!B4/'Population Forecast'!B25)</f>
        <v>8761.5504910084692</v>
      </c>
      <c r="C6">
        <f>C18*('Population Forecast'!C4/'Population Forecast'!C25)</f>
        <v>8867.5318533073714</v>
      </c>
      <c r="D6">
        <f>D18*('Population Forecast'!D4/'Population Forecast'!D25)</f>
        <v>9058.1664142466452</v>
      </c>
      <c r="E6">
        <f>E18*('Population Forecast'!E4/'Population Forecast'!E25)</f>
        <v>9341.6325767835533</v>
      </c>
      <c r="F6">
        <f>F18*('Population Forecast'!F4/'Population Forecast'!F25)</f>
        <v>9725.6460340585181</v>
      </c>
      <c r="G6">
        <f>G18*('Population Forecast'!G4/'Population Forecast'!G25)</f>
        <v>10219.911659038176</v>
      </c>
      <c r="H6">
        <f>H18*('Population Forecast'!H4/'Population Forecast'!H25)</f>
        <v>10840.081858048696</v>
      </c>
      <c r="I6">
        <f>I18*('Population Forecast'!I4/'Population Forecast'!I25)</f>
        <v>11604.129677549778</v>
      </c>
      <c r="J6">
        <f>J18*('Population Forecast'!J4/'Population Forecast'!J25)</f>
        <v>12533.36409117336</v>
      </c>
      <c r="K6">
        <f>K18*('Population Forecast'!K4/'Population Forecast'!K25)</f>
        <v>13659.79751212999</v>
      </c>
      <c r="L6">
        <f>L18*('Population Forecast'!L4/'Population Forecast'!L25)</f>
        <v>15020.150711588416</v>
      </c>
      <c r="M6">
        <f>M18*('Population Forecast'!M4/'Population Forecast'!M25)</f>
        <v>16660.522219051854</v>
      </c>
      <c r="N6">
        <f>N18*('Population Forecast'!N4/'Population Forecast'!N25)</f>
        <v>18642.375445137433</v>
      </c>
      <c r="O6">
        <f>O18*('Population Forecast'!O4/'Population Forecast'!O25)</f>
        <v>21036.724573655039</v>
      </c>
      <c r="P6">
        <f>P18*('Population Forecast'!P4/'Population Forecast'!P25)</f>
        <v>23941.258047720694</v>
      </c>
      <c r="Q6">
        <f>Q18*('Population Forecast'!Q4/'Population Forecast'!Q25)</f>
        <v>27469.604451124273</v>
      </c>
      <c r="R6">
        <f>R18*('Population Forecast'!R4/'Population Forecast'!R25)</f>
        <v>31776.584912145838</v>
      </c>
      <c r="S6">
        <f>S18*('Population Forecast'!S4/'Population Forecast'!S25)</f>
        <v>37049.811605923744</v>
      </c>
      <c r="T6">
        <f>T18*('Population Forecast'!T4/'Population Forecast'!T25)</f>
        <v>43529.842631072133</v>
      </c>
      <c r="U6">
        <f>U18*('Population Forecast'!U4/'Population Forecast'!U25)</f>
        <v>51534.427162039792</v>
      </c>
      <c r="V6">
        <f>V18*('Population Forecast'!V4/'Population Forecast'!V25)</f>
        <v>61465.908509821733</v>
      </c>
      <c r="W6">
        <f>W18*('Population Forecast'!W4/'Population Forecast'!W25)</f>
        <v>73849.12513618567</v>
      </c>
      <c r="X6">
        <f>X18*('Population Forecast'!X4/'Population Forecast'!X25)</f>
        <v>89363.146450713917</v>
      </c>
      <c r="Y6">
        <f>Y18*('Population Forecast'!Y4/'Population Forecast'!Y25)</f>
        <v>108888.12871289001</v>
      </c>
      <c r="Z6">
        <f>Z18*('Population Forecast'!Z4/'Population Forecast'!Z25)</f>
        <v>133595.3060837657</v>
      </c>
      <c r="AA6">
        <f>AA18*('Population Forecast'!AA4/'Population Forecast'!AA25)</f>
        <v>165026.89817883621</v>
      </c>
      <c r="AB6">
        <f>AB18*('Population Forecast'!AB4/'Population Forecast'!AB25)</f>
        <v>205173.75273966847</v>
      </c>
      <c r="AC6">
        <f>AC18*('Population Forecast'!AC4/'Population Forecast'!AC25)</f>
        <v>256790.33743976359</v>
      </c>
      <c r="AD6">
        <f>AD18*('Population Forecast'!AD4/'Population Forecast'!AD25)</f>
        <v>323513.92296725843</v>
      </c>
      <c r="AE6">
        <f>AE18*('Population Forecast'!AE4/'Population Forecast'!AE25)</f>
        <v>410139.56335442484</v>
      </c>
      <c r="AF6">
        <f>AF18*('Population Forecast'!AF4/'Population Forecast'!AF25)</f>
        <v>523318.28124489618</v>
      </c>
    </row>
    <row r="7" spans="1:32" x14ac:dyDescent="0.2">
      <c r="A7" t="s">
        <v>30</v>
      </c>
      <c r="B7">
        <f>B19*('Population Forecast'!B6/'Population Forecast'!B27)</f>
        <v>688.17866364828456</v>
      </c>
      <c r="C7">
        <f>C19*('Population Forecast'!C6/'Population Forecast'!C27)</f>
        <v>708.02771495287436</v>
      </c>
      <c r="D7">
        <f>D19*('Population Forecast'!D6/'Population Forecast'!D27)</f>
        <v>735.46552726107177</v>
      </c>
      <c r="E7">
        <f>E19*('Population Forecast'!E6/'Population Forecast'!E27)</f>
        <v>771.61938662235889</v>
      </c>
      <c r="F7">
        <f>F19*('Population Forecast'!F6/'Population Forecast'!F27)</f>
        <v>817.50361109087987</v>
      </c>
      <c r="G7">
        <f>G19*('Population Forecast'!G6/'Population Forecast'!G27)</f>
        <v>874.07041339164061</v>
      </c>
      <c r="H7">
        <f>H19*('Population Forecast'!H6/'Population Forecast'!H27)</f>
        <v>943.71720945407833</v>
      </c>
      <c r="I7">
        <f>I19*('Population Forecast'!I6/'Population Forecast'!I27)</f>
        <v>1028.2837347992304</v>
      </c>
      <c r="J7">
        <f>J19*('Population Forecast'!J6/'Population Forecast'!J27)</f>
        <v>1130.815665699695</v>
      </c>
      <c r="K7">
        <f>K19*('Population Forecast'!K6/'Population Forecast'!K27)</f>
        <v>1254.6433730602187</v>
      </c>
      <c r="L7">
        <f>L19*('Population Forecast'!L6/'Population Forecast'!L27)</f>
        <v>1404.096947628854</v>
      </c>
      <c r="M7">
        <f>M19*('Population Forecast'!M6/'Population Forecast'!M27)</f>
        <v>1584.9345867315787</v>
      </c>
      <c r="N7">
        <f>N19*('Population Forecast'!N6/'Population Forecast'!N27)</f>
        <v>1803.424621672709</v>
      </c>
      <c r="O7">
        <f>O19*('Population Forecast'!O6/'Population Forecast'!O27)</f>
        <v>2069.3192841707109</v>
      </c>
      <c r="P7">
        <f>P19*('Population Forecast'!P6/'Population Forecast'!P27)</f>
        <v>2392.867389792716</v>
      </c>
      <c r="Q7">
        <f>Q19*('Population Forecast'!Q6/'Population Forecast'!Q27)</f>
        <v>2788.7188324443905</v>
      </c>
      <c r="R7">
        <f>R19*('Population Forecast'!R6/'Population Forecast'!R27)</f>
        <v>3274.5441109936669</v>
      </c>
      <c r="S7">
        <f>S19*('Population Forecast'!S6/'Population Forecast'!S27)</f>
        <v>3873.5713511932408</v>
      </c>
      <c r="T7">
        <f>T19*('Population Forecast'!T6/'Population Forecast'!T27)</f>
        <v>4615.5263172975365</v>
      </c>
      <c r="U7">
        <f>U19*('Population Forecast'!U6/'Population Forecast'!U27)</f>
        <v>5537.9189083309293</v>
      </c>
      <c r="V7">
        <f>V19*('Population Forecast'!V6/'Population Forecast'!V27)</f>
        <v>6692.0348579852125</v>
      </c>
      <c r="W7">
        <f>W19*('Population Forecast'!W6/'Population Forecast'!W27)</f>
        <v>8140.4797561998521</v>
      </c>
      <c r="X7">
        <f>X19*('Population Forecast'!X6/'Population Forecast'!X27)</f>
        <v>9971.3508322477228</v>
      </c>
      <c r="Y7">
        <f>Y19*('Population Forecast'!Y6/'Population Forecast'!Y27)</f>
        <v>12293.30783192106</v>
      </c>
      <c r="Z7">
        <f>Z19*('Population Forecast'!Z6/'Population Forecast'!Z27)</f>
        <v>15258.848138927629</v>
      </c>
      <c r="AA7">
        <f>AA19*('Population Forecast'!AA6/'Population Forecast'!AA27)</f>
        <v>19063.84661523554</v>
      </c>
      <c r="AB7">
        <f>AB19*('Population Forecast'!AB6/'Population Forecast'!AB27)</f>
        <v>23971.203733051378</v>
      </c>
      <c r="AC7">
        <f>AC19*('Population Forecast'!AC6/'Population Forecast'!AC27)</f>
        <v>30343.90181114398</v>
      </c>
      <c r="AD7">
        <f>AD19*('Population Forecast'!AD6/'Population Forecast'!AD27)</f>
        <v>38656.530076854069</v>
      </c>
      <c r="AE7">
        <f>AE19*('Population Forecast'!AE6/'Population Forecast'!AE27)</f>
        <v>49569.046569530881</v>
      </c>
      <c r="AF7">
        <f>AF19*('Population Forecast'!AF6/'Population Forecast'!AF27)</f>
        <v>63981.47504056427</v>
      </c>
    </row>
    <row r="8" spans="1:32" x14ac:dyDescent="0.2">
      <c r="A8" t="s">
        <v>31</v>
      </c>
      <c r="B8">
        <f>B20*('Population Forecast'!B11/'Population Forecast'!B33)</f>
        <v>25031.177191303686</v>
      </c>
      <c r="C8">
        <f>C20*('Population Forecast'!C11/'Population Forecast'!C33)</f>
        <v>25655.238874865194</v>
      </c>
      <c r="D8">
        <f>D20*('Population Forecast'!D11/'Population Forecast'!D33)</f>
        <v>26546.476931158697</v>
      </c>
      <c r="E8">
        <f>E20*('Population Forecast'!E11/'Population Forecast'!E33)</f>
        <v>27714.850595388747</v>
      </c>
      <c r="F8">
        <f>F20*('Population Forecast'!F11/'Population Forecast'!F33)</f>
        <v>29208.5519091721</v>
      </c>
      <c r="G8">
        <f>G20*('Population Forecast'!G11/'Population Forecast'!G33)</f>
        <v>31107.883526697075</v>
      </c>
      <c r="H8">
        <f>H20*('Population Forecast'!H11/'Population Forecast'!H33)</f>
        <v>33387.477198173539</v>
      </c>
      <c r="I8">
        <f>I20*('Population Forecast'!I11/'Population Forecast'!I33)</f>
        <v>36184.012851763793</v>
      </c>
      <c r="J8">
        <f>J20*('Population Forecast'!J11/'Population Forecast'!J33)</f>
        <v>39593.775941098924</v>
      </c>
      <c r="K8">
        <f>K20*('Population Forecast'!K11/'Population Forecast'!K33)</f>
        <v>43692.123767409073</v>
      </c>
      <c r="L8">
        <f>L20*('Population Forecast'!L11/'Population Forecast'!L33)</f>
        <v>48627.276441160917</v>
      </c>
      <c r="M8">
        <f>M20*('Population Forecast'!M11/'Population Forecast'!M33)</f>
        <v>54590.173265426623</v>
      </c>
      <c r="N8">
        <f>N20*('Population Forecast'!N11/'Population Forecast'!N33)</f>
        <v>61803.680711352652</v>
      </c>
      <c r="O8">
        <f>O20*('Population Forecast'!O11/'Population Forecast'!O33)</f>
        <v>70571.324586182585</v>
      </c>
      <c r="P8">
        <f>P20*('Population Forecast'!P11/'Population Forecast'!P33)</f>
        <v>81230.73768787898</v>
      </c>
      <c r="Q8">
        <f>Q20*('Population Forecast'!Q11/'Population Forecast'!Q33)</f>
        <v>94250.835663825288</v>
      </c>
      <c r="R8">
        <f>R20*('Population Forecast'!R11/'Population Forecast'!R33)</f>
        <v>110225.75732689028</v>
      </c>
      <c r="S8">
        <f>S20*('Population Forecast'!S11/'Population Forecast'!S33)</f>
        <v>129918.31273664473</v>
      </c>
      <c r="T8">
        <f>T20*('Population Forecast'!T11/'Population Forecast'!T33)</f>
        <v>154322.78621182081</v>
      </c>
      <c r="U8">
        <f>U20*('Population Forecast'!U11/'Population Forecast'!U33)</f>
        <v>184626.2795075163</v>
      </c>
      <c r="V8">
        <f>V20*('Population Forecast'!V11/'Population Forecast'!V33)</f>
        <v>222522.27286444593</v>
      </c>
      <c r="W8">
        <f>W20*('Population Forecast'!W11/'Population Forecast'!W33)</f>
        <v>270263.4410148749</v>
      </c>
      <c r="X8">
        <f>X20*('Population Forecast'!X11/'Population Forecast'!X33)</f>
        <v>330318.45104271866</v>
      </c>
      <c r="Y8">
        <f>Y20*('Population Forecast'!Y11/'Population Forecast'!Y33)</f>
        <v>406740.83731843752</v>
      </c>
      <c r="Z8">
        <f>Z20*('Population Forecast'!Z11/'Population Forecast'!Z33)</f>
        <v>504111.88015687157</v>
      </c>
      <c r="AA8">
        <f>AA20*('Population Forecast'!AA11/'Population Forecast'!AA33)</f>
        <v>629078.34748116718</v>
      </c>
      <c r="AB8">
        <f>AB20*('Population Forecast'!AB11/'Population Forecast'!AB33)</f>
        <v>790458.47525697586</v>
      </c>
      <c r="AC8">
        <f>AC20*('Population Forecast'!AC11/'Population Forecast'!AC33)</f>
        <v>999825.44748016435</v>
      </c>
      <c r="AD8">
        <f>AD20*('Population Forecast'!AD11/'Population Forecast'!AD33)</f>
        <v>1272893.7331980092</v>
      </c>
      <c r="AE8">
        <f>AE20*('Population Forecast'!AE11/'Population Forecast'!AE33)</f>
        <v>1631655.4325829162</v>
      </c>
      <c r="AF8">
        <f>AF20*('Population Forecast'!AF11/'Population Forecast'!AF33)</f>
        <v>2104176.0291198674</v>
      </c>
    </row>
    <row r="9" spans="1:32" x14ac:dyDescent="0.2">
      <c r="A9" t="s">
        <v>32</v>
      </c>
      <c r="B9">
        <f>B21*('Population Forecast'!B10/'Population Forecast'!B31)</f>
        <v>1499.4762192443143</v>
      </c>
      <c r="C9">
        <f>C21*('Population Forecast'!C10/'Population Forecast'!C31)</f>
        <v>1549.3752454940138</v>
      </c>
      <c r="D9">
        <f>D21*('Population Forecast'!D10/'Population Forecast'!D31)</f>
        <v>1615.8550741510537</v>
      </c>
      <c r="E9">
        <f>E21*('Population Forecast'!E10/'Population Forecast'!E31)</f>
        <v>1700.4906472490136</v>
      </c>
      <c r="F9">
        <f>F21*('Population Forecast'!F10/'Population Forecast'!F31)</f>
        <v>1806.3612879619973</v>
      </c>
      <c r="G9">
        <f>G21*('Population Forecast'!G10/'Population Forecast'!G31)</f>
        <v>1936.0863570716049</v>
      </c>
      <c r="H9">
        <f>H21*('Population Forecast'!H10/'Population Forecast'!H31)</f>
        <v>2093.8744458156011</v>
      </c>
      <c r="I9">
        <f>I21*('Population Forecast'!I10/'Population Forecast'!I31)</f>
        <v>2284.9125572879998</v>
      </c>
      <c r="J9">
        <f>J21*('Population Forecast'!J10/'Population Forecast'!J31)</f>
        <v>2515.8994503872636</v>
      </c>
      <c r="K9">
        <f>K21*('Population Forecast'!K10/'Population Forecast'!K31)</f>
        <v>2794.6568683756313</v>
      </c>
      <c r="L9">
        <f>L21*('Population Forecast'!L10/'Population Forecast'!L31)</f>
        <v>3131.9218092181245</v>
      </c>
      <c r="M9">
        <f>M21*('Population Forecast'!M10/'Population Forecast'!M31)</f>
        <v>3539.1607241608053</v>
      </c>
      <c r="N9">
        <f>N21*('Population Forecast'!N10/'Population Forecast'!N31)</f>
        <v>4034.1124470164805</v>
      </c>
      <c r="O9">
        <f>O21*('Population Forecast'!O10/'Population Forecast'!O31)</f>
        <v>4636.2810888625072</v>
      </c>
      <c r="P9">
        <f>P21*('Population Forecast'!P10/'Population Forecast'!P31)</f>
        <v>5371.528991677108</v>
      </c>
      <c r="Q9">
        <f>Q21*('Population Forecast'!Q10/'Population Forecast'!Q31)</f>
        <v>6275.0925601446497</v>
      </c>
      <c r="R9">
        <f>R21*('Population Forecast'!R10/'Population Forecast'!R31)</f>
        <v>7388.9645414127081</v>
      </c>
      <c r="S9">
        <f>S21*('Population Forecast'!S10/'Population Forecast'!S31)</f>
        <v>8767.4084871799114</v>
      </c>
      <c r="T9">
        <f>T21*('Population Forecast'!T10/'Population Forecast'!T31)</f>
        <v>10482.042521762405</v>
      </c>
      <c r="U9">
        <f>U21*('Population Forecast'!U10/'Population Forecast'!U31)</f>
        <v>12627.590567972577</v>
      </c>
      <c r="V9">
        <f>V21*('Population Forecast'!V10/'Population Forecast'!V31)</f>
        <v>15324.769066377226</v>
      </c>
      <c r="W9">
        <f>W21*('Population Forecast'!W10/'Population Forecast'!W31)</f>
        <v>18730.635626233823</v>
      </c>
      <c r="X9">
        <f>X21*('Population Forecast'!X10/'Population Forecast'!X31)</f>
        <v>23057.285858300627</v>
      </c>
      <c r="Y9">
        <f>Y21*('Population Forecast'!Y10/'Population Forecast'!Y31)</f>
        <v>28584.30858754196</v>
      </c>
      <c r="Z9">
        <f>Z21*('Population Forecast'!Z10/'Population Forecast'!Z31)</f>
        <v>35677.88832936612</v>
      </c>
      <c r="AA9">
        <f>AA21*('Population Forecast'!AA10/'Population Forecast'!AA31)</f>
        <v>44833.43965681571</v>
      </c>
      <c r="AB9">
        <f>AB21*('Population Forecast'!AB10/'Population Forecast'!AB31)</f>
        <v>56713.082271295156</v>
      </c>
      <c r="AC9">
        <f>AC21*('Population Forecast'!AC10/'Population Forecast'!AC31)</f>
        <v>72215.205703856351</v>
      </c>
      <c r="AD9">
        <f>AD21*('Population Forecast'!AD10/'Population Forecast'!AD31)</f>
        <v>92554.973142118673</v>
      </c>
      <c r="AE9">
        <f>AE21*('Population Forecast'!AE10/'Population Forecast'!AE31)</f>
        <v>119373.28607489297</v>
      </c>
      <c r="AF9">
        <f>AF21*('Population Forecast'!AF10/'Population Forecast'!AF31)</f>
        <v>154945.33228898063</v>
      </c>
    </row>
    <row r="10" spans="1:32" x14ac:dyDescent="0.2">
      <c r="A10" t="s">
        <v>33</v>
      </c>
      <c r="B10">
        <f>B22*('Population Forecast'!B9/'Population Forecast'!B30)</f>
        <v>47491.04357463582</v>
      </c>
      <c r="C10">
        <f>C22*('Population Forecast'!C9/'Population Forecast'!C30)</f>
        <v>48013.136151441155</v>
      </c>
      <c r="D10">
        <f>D22*('Population Forecast'!D9/'Population Forecast'!D30)</f>
        <v>48982.213443726519</v>
      </c>
      <c r="E10">
        <f>E22*('Population Forecast'!E9/'Population Forecast'!E30)</f>
        <v>50445.663529236808</v>
      </c>
      <c r="F10">
        <f>F22*('Population Forecast'!F9/'Population Forecast'!F30)</f>
        <v>52444.949968982437</v>
      </c>
      <c r="G10">
        <f>G22*('Population Forecast'!G9/'Population Forecast'!G30)</f>
        <v>55038.713216188378</v>
      </c>
      <c r="H10">
        <f>H22*('Population Forecast'!H9/'Population Forecast'!H30)</f>
        <v>58300.372916307526</v>
      </c>
      <c r="I10">
        <f>I22*('Population Forecast'!I9/'Population Forecast'!I30)</f>
        <v>62331.501492629955</v>
      </c>
      <c r="J10">
        <f>J22*('Population Forecast'!J9/'Population Forecast'!J30)</f>
        <v>67253.198199072416</v>
      </c>
      <c r="K10">
        <f>K22*('Population Forecast'!K9/'Population Forecast'!K30)</f>
        <v>73216.924812972225</v>
      </c>
      <c r="L10">
        <f>L22*('Population Forecast'!L9/'Population Forecast'!L30)</f>
        <v>80416.744459478985</v>
      </c>
      <c r="M10">
        <f>M22*('Population Forecast'!M9/'Population Forecast'!M30)</f>
        <v>89093.82032399188</v>
      </c>
      <c r="N10">
        <f>N22*('Population Forecast'!N9/'Population Forecast'!N30)</f>
        <v>99542.080226590362</v>
      </c>
      <c r="O10">
        <f>O22*('Population Forecast'!O9/'Population Forecast'!O30)</f>
        <v>112136.18378396188</v>
      </c>
      <c r="P10">
        <f>P22*('Population Forecast'!P9/'Population Forecast'!P30)</f>
        <v>127341.69578191944</v>
      </c>
      <c r="Q10">
        <f>Q22*('Population Forecast'!Q9/'Population Forecast'!Q30)</f>
        <v>145748.09358417545</v>
      </c>
      <c r="R10">
        <f>R22*('Population Forecast'!R9/'Population Forecast'!R30)</f>
        <v>168089.55320897297</v>
      </c>
      <c r="S10">
        <f>S22*('Population Forecast'!S9/'Population Forecast'!S30)</f>
        <v>195295.64805887334</v>
      </c>
      <c r="T10">
        <f>T22*('Population Forecast'!T9/'Population Forecast'!T30)</f>
        <v>228550.73379478123</v>
      </c>
      <c r="U10">
        <f>U22*('Population Forecast'!U9/'Population Forecast'!U30)</f>
        <v>269342.4601386009</v>
      </c>
      <c r="V10">
        <f>V22*('Population Forecast'!V9/'Population Forecast'!V30)</f>
        <v>319595.4516934366</v>
      </c>
      <c r="W10">
        <f>W22*('Population Forecast'!W9/'Population Forecast'!W30)</f>
        <v>381775.89959476941</v>
      </c>
      <c r="X10">
        <f>X22*('Population Forecast'!X9/'Population Forecast'!X30)</f>
        <v>459068.29950889846</v>
      </c>
      <c r="Y10">
        <f>Y22*('Population Forecast'!Y9/'Population Forecast'!Y30)</f>
        <v>555632.66385731299</v>
      </c>
      <c r="Z10">
        <f>Z22*('Population Forecast'!Z9/'Population Forecast'!Z30)</f>
        <v>676738.53842950484</v>
      </c>
      <c r="AA10">
        <f>AA22*('Population Forecast'!AA9/'Population Forecast'!AA30)</f>
        <v>829338.85413008661</v>
      </c>
      <c r="AB10">
        <f>AB22*('Population Forecast'!AB9/'Population Forecast'!AB30)</f>
        <v>1022562.2890043479</v>
      </c>
      <c r="AC10">
        <f>AC22*('Population Forecast'!AC9/'Population Forecast'!AC30)</f>
        <v>1269081.8347981174</v>
      </c>
      <c r="AD10">
        <f>AD22*('Population Forecast'!AD9/'Population Forecast'!AD30)</f>
        <v>1584677.5045733806</v>
      </c>
      <c r="AE10">
        <f>AE22*('Population Forecast'!AE9/'Population Forecast'!AE30)</f>
        <v>1990673.3242273375</v>
      </c>
      <c r="AF10">
        <f>AF22*('Population Forecast'!AF9/'Population Forecast'!AF30)</f>
        <v>2515735.285856585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28947.467599782827</v>
      </c>
      <c r="C2">
        <f>Calculations!C3</f>
        <v>29361.608331605275</v>
      </c>
      <c r="D2">
        <f>Calculations!D3</f>
        <v>30047.883745383562</v>
      </c>
      <c r="E2">
        <f>Calculations!E3</f>
        <v>31035.968032389563</v>
      </c>
      <c r="F2">
        <f>Calculations!F3</f>
        <v>32352.520741336739</v>
      </c>
      <c r="G2">
        <f>Calculations!G3</f>
        <v>34034.687183698959</v>
      </c>
      <c r="H2">
        <f>Calculations!H3</f>
        <v>36128.916937023612</v>
      </c>
      <c r="I2">
        <f>Calculations!I3</f>
        <v>38698.447661637154</v>
      </c>
      <c r="J2">
        <f>Calculations!J3</f>
        <v>41821.084611002188</v>
      </c>
      <c r="K2">
        <f>Calculations!K3</f>
        <v>45589.147092153173</v>
      </c>
      <c r="L2">
        <f>Calculations!L3</f>
        <v>50126.765967441359</v>
      </c>
      <c r="M2">
        <f>Calculations!M3</f>
        <v>55578.446469730698</v>
      </c>
      <c r="N2">
        <f>Calculations!N3</f>
        <v>62131.84619484772</v>
      </c>
      <c r="O2">
        <f>Calculations!O3</f>
        <v>70017.173365618597</v>
      </c>
      <c r="P2">
        <f>Calculations!P3</f>
        <v>79526.901992561296</v>
      </c>
      <c r="Q2">
        <f>Calculations!Q3</f>
        <v>91027.746211054051</v>
      </c>
      <c r="R2">
        <f>Calculations!R3</f>
        <v>104979.70585036515</v>
      </c>
      <c r="S2">
        <f>Calculations!S3</f>
        <v>121968.88017668229</v>
      </c>
      <c r="T2">
        <f>Calculations!T3</f>
        <v>142726.46974610371</v>
      </c>
      <c r="U2">
        <f>Calculations!U3</f>
        <v>168206.78605009144</v>
      </c>
      <c r="V2">
        <f>Calculations!V3</f>
        <v>199613.00543715162</v>
      </c>
      <c r="W2">
        <f>Calculations!W3</f>
        <v>238510.71390031412</v>
      </c>
      <c r="X2">
        <f>Calculations!X3</f>
        <v>286919.84286437638</v>
      </c>
      <c r="Y2">
        <f>Calculations!Y3</f>
        <v>347481.64671893249</v>
      </c>
      <c r="Z2">
        <f>Calculations!Z3</f>
        <v>423558.42686697771</v>
      </c>
      <c r="AA2">
        <f>Calculations!AA3</f>
        <v>519654.9804705946</v>
      </c>
      <c r="AB2">
        <f>Calculations!AB3</f>
        <v>641661.51399040408</v>
      </c>
      <c r="AC2">
        <f>Calculations!AC3</f>
        <v>797585.38191222667</v>
      </c>
      <c r="AD2">
        <f>Calculations!AD3</f>
        <v>997787.89628874394</v>
      </c>
      <c r="AE2">
        <f>Calculations!AE3</f>
        <v>1256155.1857840754</v>
      </c>
      <c r="AF2">
        <f>Calculations!AF3</f>
        <v>1591528.8347238631</v>
      </c>
    </row>
    <row r="3" spans="1:32" x14ac:dyDescent="0.2">
      <c r="A3" t="s">
        <v>26</v>
      </c>
      <c r="B3">
        <f>Calculations!B4</f>
        <v>28216.077143160936</v>
      </c>
      <c r="C3">
        <f>Calculations!C4</f>
        <v>28531.331158036301</v>
      </c>
      <c r="D3">
        <f>Calculations!D4</f>
        <v>29119.988809566123</v>
      </c>
      <c r="E3">
        <f>Calculations!E4</f>
        <v>30009.648842358612</v>
      </c>
      <c r="F3">
        <f>Calculations!F4</f>
        <v>31228.938663623459</v>
      </c>
      <c r="G3">
        <f>Calculations!G4</f>
        <v>32813.623360226513</v>
      </c>
      <c r="H3">
        <f>Calculations!H4</f>
        <v>34811.368639059896</v>
      </c>
      <c r="I3">
        <f>Calculations!I4</f>
        <v>37287.214330416602</v>
      </c>
      <c r="J3">
        <f>Calculations!J4</f>
        <v>40317.84081165518</v>
      </c>
      <c r="K3">
        <f>Calculations!K4</f>
        <v>44002.493263002281</v>
      </c>
      <c r="L3">
        <f>Calculations!L4</f>
        <v>48464.617039000244</v>
      </c>
      <c r="M3">
        <f>Calculations!M4</f>
        <v>53861.736098150628</v>
      </c>
      <c r="N3">
        <f>Calculations!N4</f>
        <v>60385.67016534866</v>
      </c>
      <c r="O3">
        <f>Calculations!O4</f>
        <v>68280.530008645263</v>
      </c>
      <c r="P3">
        <f>Calculations!P4</f>
        <v>77848.145364481999</v>
      </c>
      <c r="Q3">
        <f>Calculations!Q4</f>
        <v>89481.895325931066</v>
      </c>
      <c r="R3">
        <f>Calculations!R4</f>
        <v>103662.66263504051</v>
      </c>
      <c r="S3">
        <f>Calculations!S4</f>
        <v>120998.94529397617</v>
      </c>
      <c r="T3">
        <f>Calculations!T4</f>
        <v>142289.24245389877</v>
      </c>
      <c r="U3">
        <f>Calculations!U4</f>
        <v>168514.89505755395</v>
      </c>
      <c r="V3">
        <f>Calculations!V4</f>
        <v>200971.62530311086</v>
      </c>
      <c r="W3">
        <f>Calculations!W4</f>
        <v>241302.93964323937</v>
      </c>
      <c r="X3">
        <f>Calculations!X4</f>
        <v>291660.99036342284</v>
      </c>
      <c r="Y3">
        <f>Calculations!Y4</f>
        <v>354862.3106811085</v>
      </c>
      <c r="Z3">
        <f>Calculations!Z4</f>
        <v>434494.53585405683</v>
      </c>
      <c r="AA3">
        <f>Calculations!AA4</f>
        <v>535259.75020127196</v>
      </c>
      <c r="AB3">
        <f>Calculations!AB4</f>
        <v>663391.44325360353</v>
      </c>
      <c r="AC3">
        <f>Calculations!AC4</f>
        <v>827651.13669498498</v>
      </c>
      <c r="AD3">
        <f>Calculations!AD4</f>
        <v>1038848.3255492504</v>
      </c>
      <c r="AE3">
        <f>Calculations!AE4</f>
        <v>1311702.9705152896</v>
      </c>
      <c r="AF3">
        <f>Calculations!AF4</f>
        <v>1666038.4396318439</v>
      </c>
    </row>
    <row r="4" spans="1:32" x14ac:dyDescent="0.2">
      <c r="A4" t="s">
        <v>28</v>
      </c>
      <c r="B4">
        <f>Calculations!B5</f>
        <v>48261.077076900285</v>
      </c>
      <c r="C4">
        <f>Calculations!C5</f>
        <v>48834.179531669579</v>
      </c>
      <c r="D4">
        <f>Calculations!D5</f>
        <v>49862.572536690066</v>
      </c>
      <c r="E4">
        <f>Calculations!E5</f>
        <v>51394.485668043337</v>
      </c>
      <c r="F4">
        <f>Calculations!F5</f>
        <v>53475.01727451037</v>
      </c>
      <c r="G4">
        <f>Calculations!G5</f>
        <v>56164.416893876587</v>
      </c>
      <c r="H4">
        <f>Calculations!H5</f>
        <v>59540.443298225473</v>
      </c>
      <c r="I4">
        <f>Calculations!I5</f>
        <v>63708.074399554658</v>
      </c>
      <c r="J4">
        <f>Calculations!J5</f>
        <v>68794.717806953224</v>
      </c>
      <c r="K4">
        <f>Calculations!K5</f>
        <v>74957.227889102505</v>
      </c>
      <c r="L4">
        <f>Calculations!L5</f>
        <v>82399.655294409124</v>
      </c>
      <c r="M4">
        <f>Calculations!M5</f>
        <v>91367.909134897825</v>
      </c>
      <c r="N4">
        <f>Calculations!N5</f>
        <v>102171.86435764945</v>
      </c>
      <c r="O4">
        <f>Calculations!O5</f>
        <v>115196.53233046703</v>
      </c>
      <c r="P4">
        <f>Calculations!P5</f>
        <v>130925.27415601838</v>
      </c>
      <c r="Q4">
        <f>Calculations!Q5</f>
        <v>149978.96592914994</v>
      </c>
      <c r="R4">
        <f>Calculations!R5</f>
        <v>173115.52576313319</v>
      </c>
      <c r="S4">
        <f>Calculations!S5</f>
        <v>201301.70866075138</v>
      </c>
      <c r="T4">
        <f>Calculations!T5</f>
        <v>235774.27763642732</v>
      </c>
      <c r="U4">
        <f>Calculations!U5</f>
        <v>278091.31126827106</v>
      </c>
      <c r="V4">
        <f>Calculations!V5</f>
        <v>330254.18008719996</v>
      </c>
      <c r="W4">
        <f>Calculations!W5</f>
        <v>394832.82219536707</v>
      </c>
      <c r="X4">
        <f>Calculations!X5</f>
        <v>475172.19550971937</v>
      </c>
      <c r="Y4">
        <f>Calculations!Y5</f>
        <v>575635.90248284582</v>
      </c>
      <c r="Z4">
        <f>Calculations!Z5</f>
        <v>701724.30707885767</v>
      </c>
      <c r="AA4">
        <f>Calculations!AA5</f>
        <v>860723.42321443395</v>
      </c>
      <c r="AB4">
        <f>Calculations!AB5</f>
        <v>1062241.3587278596</v>
      </c>
      <c r="AC4">
        <f>Calculations!AC5</f>
        <v>1319596.9761475564</v>
      </c>
      <c r="AD4">
        <f>Calculations!AD5</f>
        <v>1649377.3109825761</v>
      </c>
      <c r="AE4">
        <f>Calculations!AE5</f>
        <v>2073998.4414878068</v>
      </c>
      <c r="AF4">
        <f>Calculations!AF5</f>
        <v>2623675.7647541733</v>
      </c>
    </row>
    <row r="5" spans="1:32" x14ac:dyDescent="0.2">
      <c r="A5" t="s">
        <v>29</v>
      </c>
      <c r="B5">
        <f>Calculations!B6</f>
        <v>8761.5504910084692</v>
      </c>
      <c r="C5">
        <f>Calculations!C6</f>
        <v>8867.5318533073714</v>
      </c>
      <c r="D5">
        <f>Calculations!D6</f>
        <v>9058.1664142466452</v>
      </c>
      <c r="E5">
        <f>Calculations!E6</f>
        <v>9341.6325767835533</v>
      </c>
      <c r="F5">
        <f>Calculations!F6</f>
        <v>9725.6460340585181</v>
      </c>
      <c r="G5">
        <f>Calculations!G6</f>
        <v>10219.911659038176</v>
      </c>
      <c r="H5">
        <f>Calculations!H6</f>
        <v>10840.081858048696</v>
      </c>
      <c r="I5">
        <f>Calculations!I6</f>
        <v>11604.129677549778</v>
      </c>
      <c r="J5">
        <f>Calculations!J6</f>
        <v>12533.36409117336</v>
      </c>
      <c r="K5">
        <f>Calculations!K6</f>
        <v>13659.79751212999</v>
      </c>
      <c r="L5">
        <f>Calculations!L6</f>
        <v>15020.150711588416</v>
      </c>
      <c r="M5">
        <f>Calculations!M6</f>
        <v>16660.522219051854</v>
      </c>
      <c r="N5">
        <f>Calculations!N6</f>
        <v>18642.375445137433</v>
      </c>
      <c r="O5">
        <f>Calculations!O6</f>
        <v>21036.724573655039</v>
      </c>
      <c r="P5">
        <f>Calculations!P6</f>
        <v>23941.258047720694</v>
      </c>
      <c r="Q5">
        <f>Calculations!Q6</f>
        <v>27469.604451124273</v>
      </c>
      <c r="R5">
        <f>Calculations!R6</f>
        <v>31776.584912145838</v>
      </c>
      <c r="S5">
        <f>Calculations!S6</f>
        <v>37049.811605923744</v>
      </c>
      <c r="T5">
        <f>Calculations!T6</f>
        <v>43529.842631072133</v>
      </c>
      <c r="U5">
        <f>Calculations!U6</f>
        <v>51534.427162039792</v>
      </c>
      <c r="V5">
        <f>Calculations!V6</f>
        <v>61465.908509821733</v>
      </c>
      <c r="W5">
        <f>Calculations!W6</f>
        <v>73849.12513618567</v>
      </c>
      <c r="X5">
        <f>Calculations!X6</f>
        <v>89363.146450713917</v>
      </c>
      <c r="Y5">
        <f>Calculations!Y6</f>
        <v>108888.12871289001</v>
      </c>
      <c r="Z5">
        <f>Calculations!Z6</f>
        <v>133595.3060837657</v>
      </c>
      <c r="AA5">
        <f>Calculations!AA6</f>
        <v>165026.89817883621</v>
      </c>
      <c r="AB5">
        <f>Calculations!AB6</f>
        <v>205173.75273966847</v>
      </c>
      <c r="AC5">
        <f>Calculations!AC6</f>
        <v>256790.33743976359</v>
      </c>
      <c r="AD5">
        <f>Calculations!AD6</f>
        <v>323513.92296725843</v>
      </c>
      <c r="AE5">
        <f>Calculations!AE6</f>
        <v>410139.56335442484</v>
      </c>
      <c r="AF5">
        <f>Calculations!AF6</f>
        <v>523318.28124489618</v>
      </c>
    </row>
    <row r="6" spans="1:32" x14ac:dyDescent="0.2">
      <c r="A6" t="s">
        <v>30</v>
      </c>
      <c r="B6">
        <f>Calculations!B7</f>
        <v>688.17866364828456</v>
      </c>
      <c r="C6">
        <f>Calculations!C7</f>
        <v>708.02771495287436</v>
      </c>
      <c r="D6">
        <f>Calculations!D7</f>
        <v>735.46552726107177</v>
      </c>
      <c r="E6">
        <f>Calculations!E7</f>
        <v>771.61938662235889</v>
      </c>
      <c r="F6">
        <f>Calculations!F7</f>
        <v>817.50361109087987</v>
      </c>
      <c r="G6">
        <f>Calculations!G7</f>
        <v>874.07041339164061</v>
      </c>
      <c r="H6">
        <f>Calculations!H7</f>
        <v>943.71720945407833</v>
      </c>
      <c r="I6">
        <f>Calculations!I7</f>
        <v>1028.2837347992304</v>
      </c>
      <c r="J6">
        <f>Calculations!J7</f>
        <v>1130.815665699695</v>
      </c>
      <c r="K6">
        <f>Calculations!K7</f>
        <v>1254.6433730602187</v>
      </c>
      <c r="L6">
        <f>Calculations!L7</f>
        <v>1404.096947628854</v>
      </c>
      <c r="M6">
        <f>Calculations!M7</f>
        <v>1584.9345867315787</v>
      </c>
      <c r="N6">
        <f>Calculations!N7</f>
        <v>1803.424621672709</v>
      </c>
      <c r="O6">
        <f>Calculations!O7</f>
        <v>2069.3192841707109</v>
      </c>
      <c r="P6">
        <f>Calculations!P7</f>
        <v>2392.867389792716</v>
      </c>
      <c r="Q6">
        <f>Calculations!Q7</f>
        <v>2788.7188324443905</v>
      </c>
      <c r="R6">
        <f>Calculations!R7</f>
        <v>3274.5441109936669</v>
      </c>
      <c r="S6">
        <f>Calculations!S7</f>
        <v>3873.5713511932408</v>
      </c>
      <c r="T6">
        <f>Calculations!T7</f>
        <v>4615.5263172975365</v>
      </c>
      <c r="U6">
        <f>Calculations!U7</f>
        <v>5537.9189083309293</v>
      </c>
      <c r="V6">
        <f>Calculations!V7</f>
        <v>6692.0348579852125</v>
      </c>
      <c r="W6">
        <f>Calculations!W7</f>
        <v>8140.4797561998521</v>
      </c>
      <c r="X6">
        <f>Calculations!X7</f>
        <v>9971.3508322477228</v>
      </c>
      <c r="Y6">
        <f>Calculations!Y7</f>
        <v>12293.30783192106</v>
      </c>
      <c r="Z6">
        <f>Calculations!Z7</f>
        <v>15258.848138927629</v>
      </c>
      <c r="AA6">
        <f>Calculations!AA7</f>
        <v>19063.84661523554</v>
      </c>
      <c r="AB6">
        <f>Calculations!AB7</f>
        <v>23971.203733051378</v>
      </c>
      <c r="AC6">
        <f>Calculations!AC7</f>
        <v>30343.90181114398</v>
      </c>
      <c r="AD6">
        <f>Calculations!AD7</f>
        <v>38656.530076854069</v>
      </c>
      <c r="AE6">
        <f>Calculations!AE7</f>
        <v>49569.046569530881</v>
      </c>
      <c r="AF6">
        <f>Calculations!AF7</f>
        <v>63981.47504056427</v>
      </c>
    </row>
    <row r="7" spans="1:32" x14ac:dyDescent="0.2">
      <c r="A7" t="s">
        <v>31</v>
      </c>
      <c r="B7">
        <f>Calculations!B8</f>
        <v>25031.177191303686</v>
      </c>
      <c r="C7">
        <f>Calculations!C8</f>
        <v>25655.238874865194</v>
      </c>
      <c r="D7">
        <f>Calculations!D8</f>
        <v>26546.476931158697</v>
      </c>
      <c r="E7">
        <f>Calculations!E8</f>
        <v>27714.850595388747</v>
      </c>
      <c r="F7">
        <f>Calculations!F8</f>
        <v>29208.5519091721</v>
      </c>
      <c r="G7">
        <f>Calculations!G8</f>
        <v>31107.883526697075</v>
      </c>
      <c r="H7">
        <f>Calculations!H8</f>
        <v>33387.477198173539</v>
      </c>
      <c r="I7">
        <f>Calculations!I8</f>
        <v>36184.012851763793</v>
      </c>
      <c r="J7">
        <f>Calculations!J8</f>
        <v>39593.775941098924</v>
      </c>
      <c r="K7">
        <f>Calculations!K8</f>
        <v>43692.123767409073</v>
      </c>
      <c r="L7">
        <f>Calculations!L8</f>
        <v>48627.276441160917</v>
      </c>
      <c r="M7">
        <f>Calculations!M8</f>
        <v>54590.173265426623</v>
      </c>
      <c r="N7">
        <f>Calculations!N8</f>
        <v>61803.680711352652</v>
      </c>
      <c r="O7">
        <f>Calculations!O8</f>
        <v>70571.324586182585</v>
      </c>
      <c r="P7">
        <f>Calculations!P8</f>
        <v>81230.73768787898</v>
      </c>
      <c r="Q7">
        <f>Calculations!Q8</f>
        <v>94250.835663825288</v>
      </c>
      <c r="R7">
        <f>Calculations!R8</f>
        <v>110225.75732689028</v>
      </c>
      <c r="S7">
        <f>Calculations!S8</f>
        <v>129918.31273664473</v>
      </c>
      <c r="T7">
        <f>Calculations!T8</f>
        <v>154322.78621182081</v>
      </c>
      <c r="U7">
        <f>Calculations!U8</f>
        <v>184626.2795075163</v>
      </c>
      <c r="V7">
        <f>Calculations!V8</f>
        <v>222522.27286444593</v>
      </c>
      <c r="W7">
        <f>Calculations!W8</f>
        <v>270263.4410148749</v>
      </c>
      <c r="X7">
        <f>Calculations!X8</f>
        <v>330318.45104271866</v>
      </c>
      <c r="Y7">
        <f>Calculations!Y8</f>
        <v>406740.83731843752</v>
      </c>
      <c r="Z7">
        <f>Calculations!Z8</f>
        <v>504111.88015687157</v>
      </c>
      <c r="AA7">
        <f>Calculations!AA8</f>
        <v>629078.34748116718</v>
      </c>
      <c r="AB7">
        <f>Calculations!AB8</f>
        <v>790458.47525697586</v>
      </c>
      <c r="AC7">
        <f>Calculations!AC8</f>
        <v>999825.44748016435</v>
      </c>
      <c r="AD7">
        <f>Calculations!AD8</f>
        <v>1272893.7331980092</v>
      </c>
      <c r="AE7">
        <f>Calculations!AE8</f>
        <v>1631655.4325829162</v>
      </c>
      <c r="AF7">
        <f>Calculations!AF8</f>
        <v>2104176.0291198674</v>
      </c>
    </row>
    <row r="8" spans="1:32" x14ac:dyDescent="0.2">
      <c r="A8" t="s">
        <v>32</v>
      </c>
      <c r="B8">
        <f>Calculations!B9</f>
        <v>1499.4762192443143</v>
      </c>
      <c r="C8">
        <f>Calculations!C9</f>
        <v>1549.3752454940138</v>
      </c>
      <c r="D8">
        <f>Calculations!D9</f>
        <v>1615.8550741510537</v>
      </c>
      <c r="E8">
        <f>Calculations!E9</f>
        <v>1700.4906472490136</v>
      </c>
      <c r="F8">
        <f>Calculations!F9</f>
        <v>1806.3612879619973</v>
      </c>
      <c r="G8">
        <f>Calculations!G9</f>
        <v>1936.0863570716049</v>
      </c>
      <c r="H8">
        <f>Calculations!H9</f>
        <v>2093.8744458156011</v>
      </c>
      <c r="I8">
        <f>Calculations!I9</f>
        <v>2284.9125572879998</v>
      </c>
      <c r="J8">
        <f>Calculations!J9</f>
        <v>2515.8994503872636</v>
      </c>
      <c r="K8">
        <f>Calculations!K9</f>
        <v>2794.6568683756313</v>
      </c>
      <c r="L8">
        <f>Calculations!L9</f>
        <v>3131.9218092181245</v>
      </c>
      <c r="M8">
        <f>Calculations!M9</f>
        <v>3539.1607241608053</v>
      </c>
      <c r="N8">
        <f>Calculations!N9</f>
        <v>4034.1124470164805</v>
      </c>
      <c r="O8">
        <f>Calculations!O9</f>
        <v>4636.2810888625072</v>
      </c>
      <c r="P8">
        <f>Calculations!P9</f>
        <v>5371.528991677108</v>
      </c>
      <c r="Q8">
        <f>Calculations!Q9</f>
        <v>6275.0925601446497</v>
      </c>
      <c r="R8">
        <f>Calculations!R9</f>
        <v>7388.9645414127081</v>
      </c>
      <c r="S8">
        <f>Calculations!S9</f>
        <v>8767.4084871799114</v>
      </c>
      <c r="T8">
        <f>Calculations!T9</f>
        <v>10482.042521762405</v>
      </c>
      <c r="U8">
        <f>Calculations!U9</f>
        <v>12627.590567972577</v>
      </c>
      <c r="V8">
        <f>Calculations!V9</f>
        <v>15324.769066377226</v>
      </c>
      <c r="W8">
        <f>Calculations!W9</f>
        <v>18730.635626233823</v>
      </c>
      <c r="X8">
        <f>Calculations!X9</f>
        <v>23057.285858300627</v>
      </c>
      <c r="Y8">
        <f>Calculations!Y9</f>
        <v>28584.30858754196</v>
      </c>
      <c r="Z8">
        <f>Calculations!Z9</f>
        <v>35677.88832936612</v>
      </c>
      <c r="AA8">
        <f>Calculations!AA9</f>
        <v>44833.43965681571</v>
      </c>
      <c r="AB8">
        <f>Calculations!AB9</f>
        <v>56713.082271295156</v>
      </c>
      <c r="AC8">
        <f>Calculations!AC9</f>
        <v>72215.205703856351</v>
      </c>
      <c r="AD8">
        <f>Calculations!AD9</f>
        <v>92554.973142118673</v>
      </c>
      <c r="AE8">
        <f>Calculations!AE9</f>
        <v>119373.28607489297</v>
      </c>
      <c r="AF8">
        <f>Calculations!AF9</f>
        <v>154945.33228898063</v>
      </c>
    </row>
    <row r="9" spans="1:32" x14ac:dyDescent="0.2">
      <c r="A9" t="s">
        <v>33</v>
      </c>
      <c r="B9">
        <f>Calculations!B10</f>
        <v>47491.04357463582</v>
      </c>
      <c r="C9">
        <f>Calculations!C10</f>
        <v>48013.136151441155</v>
      </c>
      <c r="D9">
        <f>Calculations!D10</f>
        <v>48982.213443726519</v>
      </c>
      <c r="E9">
        <f>Calculations!E10</f>
        <v>50445.663529236808</v>
      </c>
      <c r="F9">
        <f>Calculations!F10</f>
        <v>52444.949968982437</v>
      </c>
      <c r="G9">
        <f>Calculations!G10</f>
        <v>55038.713216188378</v>
      </c>
      <c r="H9">
        <f>Calculations!H10</f>
        <v>58300.372916307526</v>
      </c>
      <c r="I9">
        <f>Calculations!I10</f>
        <v>62331.501492629955</v>
      </c>
      <c r="J9">
        <f>Calculations!J10</f>
        <v>67253.198199072416</v>
      </c>
      <c r="K9">
        <f>Calculations!K10</f>
        <v>73216.924812972225</v>
      </c>
      <c r="L9">
        <f>Calculations!L10</f>
        <v>80416.744459478985</v>
      </c>
      <c r="M9">
        <f>Calculations!M10</f>
        <v>89093.82032399188</v>
      </c>
      <c r="N9">
        <f>Calculations!N10</f>
        <v>99542.080226590362</v>
      </c>
      <c r="O9">
        <f>Calculations!O10</f>
        <v>112136.18378396188</v>
      </c>
      <c r="P9">
        <f>Calculations!P10</f>
        <v>127341.69578191944</v>
      </c>
      <c r="Q9">
        <f>Calculations!Q10</f>
        <v>145748.09358417545</v>
      </c>
      <c r="R9">
        <f>Calculations!R10</f>
        <v>168089.55320897297</v>
      </c>
      <c r="S9">
        <f>Calculations!S10</f>
        <v>195295.64805887334</v>
      </c>
      <c r="T9">
        <f>Calculations!T10</f>
        <v>228550.73379478123</v>
      </c>
      <c r="U9">
        <f>Calculations!U10</f>
        <v>269342.4601386009</v>
      </c>
      <c r="V9">
        <f>Calculations!V10</f>
        <v>319595.4516934366</v>
      </c>
      <c r="W9">
        <f>Calculations!W10</f>
        <v>381775.89959476941</v>
      </c>
      <c r="X9">
        <f>Calculations!X10</f>
        <v>459068.29950889846</v>
      </c>
      <c r="Y9">
        <f>Calculations!Y10</f>
        <v>555632.66385731299</v>
      </c>
      <c r="Z9">
        <f>Calculations!Z10</f>
        <v>676738.53842950484</v>
      </c>
      <c r="AA9">
        <f>Calculations!AA10</f>
        <v>829338.85413008661</v>
      </c>
      <c r="AB9">
        <f>Calculations!AB10</f>
        <v>1022562.2890043479</v>
      </c>
      <c r="AC9">
        <f>Calculations!AC10</f>
        <v>1269081.8347981174</v>
      </c>
      <c r="AD9">
        <f>Calculations!AD10</f>
        <v>1584677.5045733806</v>
      </c>
      <c r="AE9">
        <f>Calculations!AE10</f>
        <v>1990673.3242273375</v>
      </c>
      <c r="AF9">
        <f>Calculations!AF10</f>
        <v>2515735.285856585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2022-09-12T22:07:18Z</dcterms:modified>
</cp:coreProperties>
</file>