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Olivia Ashmoore\Documents\EPS_Models by Region\RMI\RMI_all_states\TN\bldgs\MDSC\"/>
    </mc:Choice>
  </mc:AlternateContent>
  <xr:revisionPtr revIDLastSave="0" documentId="8_{6310933E-49CE-4073-9C66-28FB31EB3CA1}" xr6:coauthVersionLast="47" xr6:coauthVersionMax="47" xr10:uidLastSave="{00000000-0000-0000-0000-000000000000}"/>
  <bookViews>
    <workbookView xWindow="0" yWindow="2340" windowWidth="28800" windowHeight="6000" firstSheet="4" activeTab="5"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6" l="1"/>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<sst xmlns="http://schemas.openxmlformats.org/spreadsheetml/2006/main" count="913" uniqueCount="325">
  <si>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</si>
  <si>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</si>
  <si>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</si>
  <si>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</si>
  <si>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</si>
  <si>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</si>
  <si>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</si>
  <si>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</si>
  <si>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</si>
  <si>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</si>
  <si>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</si>
  <si>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</si>
  <si>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</si>
  <si>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</si>
  <si>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</si>
  <si>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</si>
  <si>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</si>
  <si>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</si>
  <si>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</si>
  <si>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</si>
  <si>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</si>
  <si>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</si>
  <si>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</si>
  <si>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</si>
  <si>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</si>
  <si>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</si>
  <si>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</si>
  <si>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</si>
  <si>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</si>
  <si>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</si>
  <si>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</si>
  <si>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</si>
  <si>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</si>
  <si>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</si>
  <si>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</si>
  <si>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</si>
  <si>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</si>
  <si>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</si>
  <si>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</si>
  <si>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</si>
  <si>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</si>
  <si>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</si>
  <si>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</si>
  <si>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</si>
  <si>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</si>
  <si>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</si>
  <si>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</si>
  <si>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</si>
  <si>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</si>
  <si>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</si>
  <si>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</si>
  <si>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</si>
  <si>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</si>
  <si>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</si>
  <si>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</si>
  <si>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</si>
  <si>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</si>
  <si>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</si>
  <si>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</si>
  <si>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</si>
  <si>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</si>
  <si>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</si>
  <si>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</si>
  <si>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</si>
  <si>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</si>
  <si>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</si>
  <si>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</si>
  <si>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</si>
  <si>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</si>
  <si>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</si>
  <si>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</si>
  <si>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</si>
  <si>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</si>
  <si>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</si>
  <si>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</si>
  <si>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</si>
  <si>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</si>
  <si>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</si>
  <si>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</si>
  <si>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</si>
  <si>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</si>
  <si>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</si>
  <si>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</si>
  <si>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</si>
  <si>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</si>
  <si>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</si>
  <si>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</si>
  <si>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</si>
  <si>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</si>
  <si>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</si>
  <si>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</si>
  <si>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</si>
  <si>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</si>
  <si>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</si>
  <si>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</si>
  <si>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</si>
  <si>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</si>
  <si>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</si>
  <si>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</si>
  <si>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</si>
  <si>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</si>
  <si>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</si>
  <si>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</si>
  <si>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</si>
  <si>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</si>
  <si>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</si>
  <si>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</si>
  <si>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</si>
  <si>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</si>
  <si>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</si>
  <si>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</si>
  <si>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</si>
  <si>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</si>
  <si>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</si>
  <si>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</si>
  <si>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</si>
  <si>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</si>
  <si>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</si>
  <si>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</si>
  <si>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</si>
  <si>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</si>
  <si>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</si>
  <si>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</si>
  <si>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</si>
  <si>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</si>
  <si>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</si>
  <si>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</si>
  <si>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</si>
  <si>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</si>
  <si>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</si>
  <si>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</si>
  <si>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</si>
  <si>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</si>
  <si>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</si>
  <si>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</si>
  <si>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</si>
  <si>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</si>
  <si>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</si>
  <si>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</si>
  <si>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</si>
  <si>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</si>
  <si>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</si>
  <si>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</si>
  <si>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</si>
  <si>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</si>
  <si>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</si>
  <si>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</si>
  <si>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</si>
  <si>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</si>
  <si>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</si>
  <si>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</si>
  <si>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</si>
  <si>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</si>
  <si>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</si>
  <si>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</si>
  <si>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</si>
  <si>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</si>
  <si>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</si>
  <si>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</si>
  <si>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</si>
  <si>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</si>
  <si>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</si>
  <si>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</si>
  <si>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</si>
  <si>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</si>
  <si>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</si>
  <si>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</si>
  <si>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</si>
  <si>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</si>
  <si>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</si>
  <si>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</si>
  <si>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</si>
  <si>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</si>
  <si>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</si>
  <si>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</si>
  <si>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</si>
  <si>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</si>
  <si>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</si>
  <si>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</si>
  <si>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</si>
  <si>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</si>
  <si>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</si>
  <si>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</si>
  <si>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</si>
  <si>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</si>
  <si>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</si>
  <si>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</si>
  <si>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</si>
  <si>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</si>
  <si>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</si>
  <si>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</si>
  <si>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</si>
  <si>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</si>
  <si>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</si>
  <si>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</si>
  <si>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</si>
  <si>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</si>
  <si>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</si>
  <si>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</si>
  <si>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</si>
  <si>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</si>
  <si>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</si>
  <si>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</si>
  <si>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</si>
  <si>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</si>
  <si>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</si>
  <si>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</si>
  <si>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</si>
  <si>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</si>
  <si>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</si>
  <si>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</si>
  <si>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</si>
  <si>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</si>
  <si>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</si>
  <si>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</si>
  <si>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</si>
  <si>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</si>
  <si>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</si>
  <si>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</si>
  <si>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</si>
  <si>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</si>
  <si>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</si>
  <si>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</si>
  <si>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</si>
  <si>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</si>
  <si>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</si>
  <si>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</si>
  <si>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</si>
  <si>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</si>
  <si>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</si>
  <si>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</si>
  <si>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</si>
  <si>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</si>
  <si>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</si>
  <si>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</si>
  <si>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</si>
  <si>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</si>
  <si>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</si>
  <si>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</si>
  <si>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</si>
  <si>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lowa</t>
  </si>
  <si>
    <t>lndiana</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</si>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</sst>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B1" sqref="B1"/>
    </sheetView>
  </sheetViews>
  <sheetFormatPr defaultRowHeight="15" x14ac:dyDescent="0.25"/>
  <cols>
    <col min="2" max="2" width="79.7109375" bestFit="1" customWidth="1"/>
    <col min="3" max="3" width="10.140625" bestFit="1" customWidth="1"/>
  </cols>
  <sheetData>
    <row r="1" spans="1:7" x14ac:dyDescent="0.25">
      <c r="A1" s="1" t="s">
        <v>0</v>
      </c>
      <c r="B1" s="30" t="s">
        <v>218</v>
      </c>
      <c r="C1" s="31">
        <v>45597</v>
      </c>
      <c r="D1" s="32"/>
      <c r="E1" s="32"/>
      <c r="F1" s="33" t="s">
        <v>180</v>
      </c>
      <c r="G1" s="33" t="s">
        <v>180</v>
      </c>
    </row>
    <row r="2" spans="1:7" x14ac:dyDescent="0.25">
      <c r="B2" t="str">
        <f>LOOKUP(B1,F2:G51,G2:G51)</f>
        <v>TN</v>
      </c>
      <c r="D2" s="32"/>
      <c r="E2" s="32"/>
      <c r="F2" s="30" t="s">
        <v>222</v>
      </c>
      <c r="G2" s="30" t="s">
        <v>273</v>
      </c>
    </row>
    <row r="3" spans="1:7" x14ac:dyDescent="0.25">
      <c r="A3" s="1" t="s">
        <v>1</v>
      </c>
      <c r="B3" s="2" t="s">
        <v>2</v>
      </c>
      <c r="F3" s="30" t="s">
        <v>274</v>
      </c>
      <c r="G3" s="30" t="s">
        <v>275</v>
      </c>
    </row>
    <row r="4" spans="1:7" x14ac:dyDescent="0.25">
      <c r="B4" t="s">
        <v>3</v>
      </c>
      <c r="F4" s="30" t="s">
        <v>215</v>
      </c>
      <c r="G4" s="30" t="s">
        <v>276</v>
      </c>
    </row>
    <row r="5" spans="1:7" x14ac:dyDescent="0.25">
      <c r="B5" s="3">
        <v>2016</v>
      </c>
      <c r="F5" s="30" t="s">
        <v>216</v>
      </c>
      <c r="G5" s="30" t="s">
        <v>277</v>
      </c>
    </row>
    <row r="6" spans="1:7" x14ac:dyDescent="0.25">
      <c r="B6" t="s">
        <v>4</v>
      </c>
      <c r="F6" s="30" t="s">
        <v>237</v>
      </c>
      <c r="G6" s="30" t="s">
        <v>278</v>
      </c>
    </row>
    <row r="7" spans="1:7" x14ac:dyDescent="0.25">
      <c r="B7" s="4" t="s">
        <v>5</v>
      </c>
      <c r="F7" s="30" t="s">
        <v>192</v>
      </c>
      <c r="G7" s="30" t="s">
        <v>279</v>
      </c>
    </row>
    <row r="8" spans="1:7" x14ac:dyDescent="0.25">
      <c r="B8" t="s">
        <v>6</v>
      </c>
      <c r="F8" s="30" t="s">
        <v>188</v>
      </c>
      <c r="G8" s="30" t="s">
        <v>280</v>
      </c>
    </row>
    <row r="9" spans="1:7" x14ac:dyDescent="0.25">
      <c r="F9" s="30" t="s">
        <v>220</v>
      </c>
      <c r="G9" s="30" t="s">
        <v>281</v>
      </c>
    </row>
    <row r="10" spans="1:7" x14ac:dyDescent="0.25">
      <c r="B10" s="2" t="s">
        <v>169</v>
      </c>
      <c r="F10" s="30" t="s">
        <v>190</v>
      </c>
      <c r="G10" s="30" t="s">
        <v>282</v>
      </c>
    </row>
    <row r="11" spans="1:7" x14ac:dyDescent="0.25">
      <c r="B11" t="s">
        <v>170</v>
      </c>
      <c r="F11" s="30" t="s">
        <v>214</v>
      </c>
      <c r="G11" s="30" t="s">
        <v>283</v>
      </c>
    </row>
    <row r="12" spans="1:7" x14ac:dyDescent="0.25">
      <c r="B12" s="3">
        <v>2020</v>
      </c>
      <c r="F12" s="30" t="s">
        <v>284</v>
      </c>
      <c r="G12" s="30" t="s">
        <v>285</v>
      </c>
    </row>
    <row r="13" spans="1:7" x14ac:dyDescent="0.25">
      <c r="B13" t="s">
        <v>171</v>
      </c>
      <c r="F13" s="30" t="s">
        <v>226</v>
      </c>
      <c r="G13" s="30" t="s">
        <v>286</v>
      </c>
    </row>
    <row r="14" spans="1:7" x14ac:dyDescent="0.25">
      <c r="B14" s="4" t="s">
        <v>172</v>
      </c>
      <c r="F14" s="30" t="s">
        <v>204</v>
      </c>
      <c r="G14" s="30" t="s">
        <v>287</v>
      </c>
    </row>
    <row r="15" spans="1:7" x14ac:dyDescent="0.25">
      <c r="B15" s="4" t="s">
        <v>173</v>
      </c>
      <c r="F15" s="30" t="s">
        <v>223</v>
      </c>
      <c r="G15" s="30" t="s">
        <v>288</v>
      </c>
    </row>
    <row r="16" spans="1:7" x14ac:dyDescent="0.25">
      <c r="B16" t="s">
        <v>174</v>
      </c>
      <c r="F16" s="30" t="s">
        <v>206</v>
      </c>
      <c r="G16" s="30" t="s">
        <v>289</v>
      </c>
    </row>
    <row r="17" spans="1:7" x14ac:dyDescent="0.25">
      <c r="F17" s="30" t="s">
        <v>196</v>
      </c>
      <c r="G17" s="30" t="s">
        <v>290</v>
      </c>
    </row>
    <row r="18" spans="1:7" x14ac:dyDescent="0.25">
      <c r="A18" s="1" t="s">
        <v>7</v>
      </c>
      <c r="F18" s="30" t="s">
        <v>227</v>
      </c>
      <c r="G18" s="30" t="s">
        <v>291</v>
      </c>
    </row>
    <row r="19" spans="1:7" x14ac:dyDescent="0.25">
      <c r="A19" t="s">
        <v>272</v>
      </c>
      <c r="F19" s="30" t="s">
        <v>221</v>
      </c>
      <c r="G19" s="30" t="s">
        <v>292</v>
      </c>
    </row>
    <row r="20" spans="1:7" x14ac:dyDescent="0.25">
      <c r="A20" t="s">
        <v>177</v>
      </c>
      <c r="F20" s="30" t="s">
        <v>184</v>
      </c>
      <c r="G20" s="30" t="s">
        <v>293</v>
      </c>
    </row>
    <row r="21" spans="1:7" x14ac:dyDescent="0.25">
      <c r="F21" s="30" t="s">
        <v>200</v>
      </c>
      <c r="G21" s="30" t="s">
        <v>294</v>
      </c>
    </row>
    <row r="22" spans="1:7" x14ac:dyDescent="0.25">
      <c r="A22" t="s">
        <v>178</v>
      </c>
      <c r="F22" s="30" t="s">
        <v>189</v>
      </c>
      <c r="G22" s="30" t="s">
        <v>295</v>
      </c>
    </row>
    <row r="23" spans="1:7" x14ac:dyDescent="0.25">
      <c r="F23" s="30" t="s">
        <v>191</v>
      </c>
      <c r="G23" s="30" t="s">
        <v>296</v>
      </c>
    </row>
    <row r="24" spans="1:7" x14ac:dyDescent="0.25">
      <c r="A24" t="s">
        <v>175</v>
      </c>
      <c r="F24" s="30" t="s">
        <v>201</v>
      </c>
      <c r="G24" s="30" t="s">
        <v>297</v>
      </c>
    </row>
    <row r="25" spans="1:7" x14ac:dyDescent="0.25">
      <c r="A25" t="s">
        <v>176</v>
      </c>
      <c r="F25" s="30" t="s">
        <v>219</v>
      </c>
      <c r="G25" s="30" t="s">
        <v>298</v>
      </c>
    </row>
    <row r="26" spans="1:7" x14ac:dyDescent="0.25">
      <c r="F26" s="30" t="s">
        <v>195</v>
      </c>
      <c r="G26" s="30" t="s">
        <v>299</v>
      </c>
    </row>
    <row r="27" spans="1:7" x14ac:dyDescent="0.25">
      <c r="A27" t="s">
        <v>246</v>
      </c>
      <c r="F27" s="30" t="s">
        <v>224</v>
      </c>
      <c r="G27" s="30" t="s">
        <v>300</v>
      </c>
    </row>
    <row r="28" spans="1:7" x14ac:dyDescent="0.25">
      <c r="A28" t="s">
        <v>37</v>
      </c>
      <c r="B28" s="28">
        <f>'RECS HC2.1'!B24/SUM('RECS HC2.1'!B24,'RECS HC2.1'!B27)</f>
        <v>0.81308184246741677</v>
      </c>
      <c r="F28" s="30" t="s">
        <v>211</v>
      </c>
      <c r="G28" s="30" t="s">
        <v>301</v>
      </c>
    </row>
    <row r="29" spans="1:7" x14ac:dyDescent="0.25">
      <c r="A29" t="s">
        <v>40</v>
      </c>
      <c r="B29" s="28">
        <f>1-B28</f>
        <v>0.18691815753258323</v>
      </c>
      <c r="F29" s="30" t="s">
        <v>197</v>
      </c>
      <c r="G29" s="30" t="s">
        <v>302</v>
      </c>
    </row>
    <row r="30" spans="1:7" x14ac:dyDescent="0.25">
      <c r="F30" s="30" t="s">
        <v>187</v>
      </c>
      <c r="G30" s="30" t="s">
        <v>303</v>
      </c>
    </row>
    <row r="31" spans="1:7" x14ac:dyDescent="0.25">
      <c r="F31" s="30" t="s">
        <v>198</v>
      </c>
      <c r="G31" s="30" t="s">
        <v>304</v>
      </c>
    </row>
    <row r="32" spans="1:7" x14ac:dyDescent="0.25">
      <c r="F32" s="30" t="s">
        <v>194</v>
      </c>
      <c r="G32" s="30" t="s">
        <v>305</v>
      </c>
    </row>
    <row r="33" spans="6:7" x14ac:dyDescent="0.25">
      <c r="F33" s="30" t="s">
        <v>203</v>
      </c>
      <c r="G33" s="30" t="s">
        <v>306</v>
      </c>
    </row>
    <row r="34" spans="6:7" x14ac:dyDescent="0.25">
      <c r="F34" s="30" t="s">
        <v>208</v>
      </c>
      <c r="G34" s="30" t="s">
        <v>307</v>
      </c>
    </row>
    <row r="35" spans="6:7" x14ac:dyDescent="0.25">
      <c r="F35" s="30" t="s">
        <v>229</v>
      </c>
      <c r="G35" s="30" t="s">
        <v>308</v>
      </c>
    </row>
    <row r="36" spans="6:7" x14ac:dyDescent="0.25">
      <c r="F36" s="30" t="s">
        <v>205</v>
      </c>
      <c r="G36" s="30" t="s">
        <v>309</v>
      </c>
    </row>
    <row r="37" spans="6:7" x14ac:dyDescent="0.25">
      <c r="F37" s="30" t="s">
        <v>193</v>
      </c>
      <c r="G37" s="30" t="s">
        <v>310</v>
      </c>
    </row>
    <row r="38" spans="6:7" x14ac:dyDescent="0.25">
      <c r="F38" s="30" t="s">
        <v>213</v>
      </c>
      <c r="G38" s="30" t="s">
        <v>311</v>
      </c>
    </row>
    <row r="39" spans="6:7" x14ac:dyDescent="0.25">
      <c r="F39" s="30" t="s">
        <v>210</v>
      </c>
      <c r="G39" s="30" t="s">
        <v>312</v>
      </c>
    </row>
    <row r="40" spans="6:7" x14ac:dyDescent="0.25">
      <c r="F40" s="30" t="s">
        <v>186</v>
      </c>
      <c r="G40" s="30" t="s">
        <v>313</v>
      </c>
    </row>
    <row r="41" spans="6:7" x14ac:dyDescent="0.25">
      <c r="F41" s="30" t="s">
        <v>228</v>
      </c>
      <c r="G41" s="30" t="s">
        <v>314</v>
      </c>
    </row>
    <row r="42" spans="6:7" x14ac:dyDescent="0.25">
      <c r="F42" s="30" t="s">
        <v>202</v>
      </c>
      <c r="G42" s="30" t="s">
        <v>315</v>
      </c>
    </row>
    <row r="43" spans="6:7" x14ac:dyDescent="0.25">
      <c r="F43" s="30" t="s">
        <v>218</v>
      </c>
      <c r="G43" s="30" t="s">
        <v>316</v>
      </c>
    </row>
    <row r="44" spans="6:7" x14ac:dyDescent="0.25">
      <c r="F44" s="30" t="s">
        <v>207</v>
      </c>
      <c r="G44" s="30" t="s">
        <v>317</v>
      </c>
    </row>
    <row r="45" spans="6:7" x14ac:dyDescent="0.25">
      <c r="F45" s="30" t="s">
        <v>212</v>
      </c>
      <c r="G45" s="30" t="s">
        <v>318</v>
      </c>
    </row>
    <row r="46" spans="6:7" x14ac:dyDescent="0.25">
      <c r="F46" s="30" t="s">
        <v>185</v>
      </c>
      <c r="G46" s="30" t="s">
        <v>319</v>
      </c>
    </row>
    <row r="47" spans="6:7" x14ac:dyDescent="0.25">
      <c r="F47" s="30" t="s">
        <v>217</v>
      </c>
      <c r="G47" s="30" t="s">
        <v>320</v>
      </c>
    </row>
    <row r="48" spans="6:7" x14ac:dyDescent="0.25">
      <c r="F48" s="30" t="s">
        <v>225</v>
      </c>
      <c r="G48" s="30" t="s">
        <v>321</v>
      </c>
    </row>
    <row r="49" spans="6:7" x14ac:dyDescent="0.25">
      <c r="F49" s="30" t="s">
        <v>230</v>
      </c>
      <c r="G49" s="30" t="s">
        <v>322</v>
      </c>
    </row>
    <row r="50" spans="6:7" x14ac:dyDescent="0.25">
      <c r="F50" s="30" t="s">
        <v>199</v>
      </c>
      <c r="G50" s="30" t="s">
        <v>323</v>
      </c>
    </row>
    <row r="51" spans="6:7" x14ac:dyDescent="0.25">
      <c r="F51" s="30" t="s">
        <v>232</v>
      </c>
      <c r="G51" s="30" t="s">
        <v>324</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5" x14ac:dyDescent="0.25"/>
  <cols>
    <col min="1" max="1" width="28.7109375" customWidth="1"/>
    <col min="2" max="7" width="11.7109375" customWidth="1"/>
  </cols>
  <sheetData>
    <row r="1" spans="1:7" x14ac:dyDescent="0.25">
      <c r="A1" s="34" t="s">
        <v>8</v>
      </c>
      <c r="B1" s="34"/>
    </row>
    <row r="2" spans="1:7" ht="24" customHeight="1" x14ac:dyDescent="0.25">
      <c r="A2" s="35" t="s">
        <v>9</v>
      </c>
      <c r="B2" s="36"/>
      <c r="C2" s="36"/>
      <c r="D2" s="36"/>
      <c r="E2" s="36"/>
      <c r="F2" s="36"/>
      <c r="G2" s="36"/>
    </row>
    <row r="3" spans="1:7" ht="24" customHeight="1" thickBot="1" x14ac:dyDescent="0.3">
      <c r="A3" s="6"/>
      <c r="B3" s="37" t="s">
        <v>10</v>
      </c>
      <c r="C3" s="37"/>
      <c r="D3" s="37"/>
      <c r="E3" s="37"/>
      <c r="F3" s="37"/>
      <c r="G3" s="38"/>
    </row>
    <row r="4" spans="1:7" ht="23.25" customHeight="1" thickTop="1" x14ac:dyDescent="0.25">
      <c r="A4" s="6"/>
      <c r="B4" s="7"/>
      <c r="C4" s="39" t="s">
        <v>11</v>
      </c>
      <c r="D4" s="39"/>
      <c r="E4" s="39"/>
      <c r="F4" s="39"/>
      <c r="G4" s="39"/>
    </row>
    <row r="5" spans="1:7" ht="46.5" customHeight="1" thickBot="1" x14ac:dyDescent="0.3">
      <c r="A5" s="8"/>
      <c r="B5" s="9" t="s">
        <v>12</v>
      </c>
      <c r="C5" s="9" t="s">
        <v>13</v>
      </c>
      <c r="D5" s="9" t="s">
        <v>14</v>
      </c>
      <c r="E5" s="9" t="s">
        <v>15</v>
      </c>
      <c r="F5" s="9" t="s">
        <v>16</v>
      </c>
      <c r="G5" s="9" t="s">
        <v>17</v>
      </c>
    </row>
    <row r="6" spans="1:7" ht="24" customHeight="1" thickTop="1" x14ac:dyDescent="0.25">
      <c r="A6" s="10" t="s">
        <v>18</v>
      </c>
      <c r="B6" s="11">
        <v>123.53</v>
      </c>
      <c r="C6" s="11">
        <v>77.069999999999993</v>
      </c>
      <c r="D6" s="11">
        <v>7.45</v>
      </c>
      <c r="E6" s="11">
        <v>9.34</v>
      </c>
      <c r="F6" s="11">
        <v>22.84</v>
      </c>
      <c r="G6" s="11">
        <v>6.83</v>
      </c>
    </row>
    <row r="7" spans="1:7" ht="24" customHeight="1" x14ac:dyDescent="0.25">
      <c r="A7" s="12" t="s">
        <v>19</v>
      </c>
      <c r="B7" s="13" t="s">
        <v>20</v>
      </c>
      <c r="C7" s="13" t="s">
        <v>20</v>
      </c>
      <c r="D7" s="13" t="s">
        <v>20</v>
      </c>
      <c r="E7" s="13" t="s">
        <v>20</v>
      </c>
      <c r="F7" s="13" t="s">
        <v>20</v>
      </c>
      <c r="G7" s="13" t="s">
        <v>20</v>
      </c>
    </row>
    <row r="8" spans="1:7" ht="15" customHeight="1" x14ac:dyDescent="0.25">
      <c r="A8" s="14" t="s">
        <v>21</v>
      </c>
      <c r="B8" s="15">
        <v>21.92</v>
      </c>
      <c r="C8" s="15">
        <v>11.23</v>
      </c>
      <c r="D8" s="15">
        <v>1.95</v>
      </c>
      <c r="E8" s="15">
        <v>3.15</v>
      </c>
      <c r="F8" s="15">
        <v>5.0999999999999996</v>
      </c>
      <c r="G8" s="15">
        <v>0.5</v>
      </c>
    </row>
    <row r="9" spans="1:7" x14ac:dyDescent="0.25">
      <c r="A9" s="16" t="s">
        <v>22</v>
      </c>
      <c r="B9" s="15">
        <v>5.88</v>
      </c>
      <c r="C9" s="15">
        <v>3.34</v>
      </c>
      <c r="D9" s="15">
        <v>0.3</v>
      </c>
      <c r="E9" s="15">
        <v>0.99</v>
      </c>
      <c r="F9" s="15">
        <v>1.1000000000000001</v>
      </c>
      <c r="G9" s="15">
        <v>0.14000000000000001</v>
      </c>
    </row>
    <row r="10" spans="1:7" x14ac:dyDescent="0.25">
      <c r="A10" s="16" t="s">
        <v>23</v>
      </c>
      <c r="B10" s="15">
        <v>16.04</v>
      </c>
      <c r="C10" s="15">
        <v>7.89</v>
      </c>
      <c r="D10" s="15">
        <v>1.65</v>
      </c>
      <c r="E10" s="15">
        <v>2.15</v>
      </c>
      <c r="F10" s="15">
        <v>3.99</v>
      </c>
      <c r="G10" s="15">
        <v>0.36</v>
      </c>
    </row>
    <row r="11" spans="1:7" x14ac:dyDescent="0.25">
      <c r="A11" s="14" t="s">
        <v>24</v>
      </c>
      <c r="B11" s="15">
        <v>27.04</v>
      </c>
      <c r="C11" s="15">
        <v>18.579999999999998</v>
      </c>
      <c r="D11" s="15">
        <v>1.33</v>
      </c>
      <c r="E11" s="15">
        <v>1.95</v>
      </c>
      <c r="F11" s="15">
        <v>4.2</v>
      </c>
      <c r="G11" s="15">
        <v>0.97</v>
      </c>
    </row>
    <row r="12" spans="1:7" x14ac:dyDescent="0.25">
      <c r="A12" s="16" t="s">
        <v>25</v>
      </c>
      <c r="B12" s="15">
        <v>18.55</v>
      </c>
      <c r="C12" s="15">
        <v>12.59</v>
      </c>
      <c r="D12" s="15">
        <v>0.91</v>
      </c>
      <c r="E12" s="15">
        <v>1.49</v>
      </c>
      <c r="F12" s="15">
        <v>2.94</v>
      </c>
      <c r="G12" s="15">
        <v>0.63</v>
      </c>
    </row>
    <row r="13" spans="1:7" ht="15" customHeight="1" x14ac:dyDescent="0.25">
      <c r="A13" s="16" t="s">
        <v>26</v>
      </c>
      <c r="B13" s="15">
        <v>8.5</v>
      </c>
      <c r="C13" s="15">
        <v>5.99</v>
      </c>
      <c r="D13" s="15">
        <v>0.43</v>
      </c>
      <c r="E13" s="15">
        <v>0.47</v>
      </c>
      <c r="F13" s="15">
        <v>1.26</v>
      </c>
      <c r="G13" s="15">
        <v>0.35</v>
      </c>
    </row>
    <row r="14" spans="1:7" x14ac:dyDescent="0.25">
      <c r="A14" s="14" t="s">
        <v>27</v>
      </c>
      <c r="B14" s="15">
        <v>46.84</v>
      </c>
      <c r="C14" s="15">
        <v>30.29</v>
      </c>
      <c r="D14" s="15">
        <v>2.48</v>
      </c>
      <c r="E14" s="15">
        <v>2.36</v>
      </c>
      <c r="F14" s="15">
        <v>7.83</v>
      </c>
      <c r="G14" s="15">
        <v>3.89</v>
      </c>
    </row>
    <row r="15" spans="1:7" x14ac:dyDescent="0.25">
      <c r="A15" s="16" t="s">
        <v>28</v>
      </c>
      <c r="B15" s="15">
        <v>24.84</v>
      </c>
      <c r="C15" s="15">
        <v>15.25</v>
      </c>
      <c r="D15" s="15">
        <v>1.92</v>
      </c>
      <c r="E15" s="15">
        <v>1.17</v>
      </c>
      <c r="F15" s="15">
        <v>4.51</v>
      </c>
      <c r="G15" s="15">
        <v>2</v>
      </c>
    </row>
    <row r="16" spans="1:7" x14ac:dyDescent="0.25">
      <c r="A16" s="16" t="s">
        <v>29</v>
      </c>
      <c r="B16" s="15">
        <v>7.38</v>
      </c>
      <c r="C16" s="15">
        <v>5.17</v>
      </c>
      <c r="D16" s="15">
        <v>0.19</v>
      </c>
      <c r="E16" s="15">
        <v>0.41</v>
      </c>
      <c r="F16" s="15">
        <v>0.84</v>
      </c>
      <c r="G16" s="15">
        <v>0.77</v>
      </c>
    </row>
    <row r="17" spans="1:7" ht="15" customHeight="1" x14ac:dyDescent="0.25">
      <c r="A17" s="16" t="s">
        <v>30</v>
      </c>
      <c r="B17" s="15">
        <v>14.62</v>
      </c>
      <c r="C17" s="15">
        <v>9.8699999999999992</v>
      </c>
      <c r="D17" s="15">
        <v>0.36</v>
      </c>
      <c r="E17" s="15">
        <v>0.78</v>
      </c>
      <c r="F17" s="15">
        <v>2.48</v>
      </c>
      <c r="G17" s="15">
        <v>1.1200000000000001</v>
      </c>
    </row>
    <row r="18" spans="1:7" x14ac:dyDescent="0.25">
      <c r="A18" s="14" t="s">
        <v>31</v>
      </c>
      <c r="B18" s="15">
        <v>27.72</v>
      </c>
      <c r="C18" s="15">
        <v>16.97</v>
      </c>
      <c r="D18" s="15">
        <v>1.69</v>
      </c>
      <c r="E18" s="15">
        <v>1.89</v>
      </c>
      <c r="F18" s="15">
        <v>5.7</v>
      </c>
      <c r="G18" s="15">
        <v>1.47</v>
      </c>
    </row>
    <row r="19" spans="1:7" x14ac:dyDescent="0.25">
      <c r="A19" s="16" t="s">
        <v>32</v>
      </c>
      <c r="B19" s="15">
        <v>9.2200000000000006</v>
      </c>
      <c r="C19" s="15">
        <v>6.06</v>
      </c>
      <c r="D19" s="15">
        <v>0.5</v>
      </c>
      <c r="E19" s="15">
        <v>0.52</v>
      </c>
      <c r="F19" s="15">
        <v>1.47</v>
      </c>
      <c r="G19" s="15">
        <v>0.67</v>
      </c>
    </row>
    <row r="20" spans="1:7" x14ac:dyDescent="0.25">
      <c r="A20" s="17" t="s">
        <v>33</v>
      </c>
      <c r="B20" s="15">
        <v>4.62</v>
      </c>
      <c r="C20" s="15">
        <v>3.1</v>
      </c>
      <c r="D20" s="15">
        <v>0.28999999999999998</v>
      </c>
      <c r="E20" s="15">
        <v>0.26</v>
      </c>
      <c r="F20" s="15">
        <v>0.73</v>
      </c>
      <c r="G20" s="15">
        <v>0.24</v>
      </c>
    </row>
    <row r="21" spans="1:7" x14ac:dyDescent="0.25">
      <c r="A21" s="17" t="s">
        <v>34</v>
      </c>
      <c r="B21" s="15">
        <v>4.5999999999999996</v>
      </c>
      <c r="C21" s="15">
        <v>2.96</v>
      </c>
      <c r="D21" s="15">
        <v>0.21</v>
      </c>
      <c r="E21" s="15">
        <v>0.26</v>
      </c>
      <c r="F21" s="15">
        <v>0.74</v>
      </c>
      <c r="G21" s="15">
        <v>0.43</v>
      </c>
    </row>
    <row r="22" spans="1:7" x14ac:dyDescent="0.25">
      <c r="A22" s="16" t="s">
        <v>35</v>
      </c>
      <c r="B22" s="15">
        <v>18.510000000000002</v>
      </c>
      <c r="C22" s="15">
        <v>10.91</v>
      </c>
      <c r="D22" s="15">
        <v>1.19</v>
      </c>
      <c r="E22" s="15">
        <v>1.36</v>
      </c>
      <c r="F22" s="15">
        <v>4.24</v>
      </c>
      <c r="G22" s="15">
        <v>0.8</v>
      </c>
    </row>
    <row r="23" spans="1:7" ht="24" customHeight="1" x14ac:dyDescent="0.25">
      <c r="A23" s="12" t="s">
        <v>36</v>
      </c>
      <c r="B23" s="13" t="s">
        <v>20</v>
      </c>
      <c r="C23" s="13" t="s">
        <v>20</v>
      </c>
      <c r="D23" s="13" t="s">
        <v>20</v>
      </c>
      <c r="E23" s="13" t="s">
        <v>20</v>
      </c>
      <c r="F23" s="13" t="s">
        <v>20</v>
      </c>
      <c r="G23" s="13" t="s">
        <v>20</v>
      </c>
    </row>
    <row r="24" spans="1:7" x14ac:dyDescent="0.25">
      <c r="A24" s="14" t="s">
        <v>37</v>
      </c>
      <c r="B24" s="15">
        <v>100.44</v>
      </c>
      <c r="C24" s="15">
        <v>58.8</v>
      </c>
      <c r="D24" s="15">
        <v>7.04</v>
      </c>
      <c r="E24" s="15">
        <v>9.02</v>
      </c>
      <c r="F24" s="15">
        <v>22.27</v>
      </c>
      <c r="G24" s="15">
        <v>3.31</v>
      </c>
    </row>
    <row r="25" spans="1:7" s="18" customFormat="1" x14ac:dyDescent="0.25">
      <c r="A25" s="16" t="s">
        <v>38</v>
      </c>
      <c r="B25" s="15">
        <v>89.24</v>
      </c>
      <c r="C25" s="15">
        <v>50.99</v>
      </c>
      <c r="D25" s="15">
        <v>6.57</v>
      </c>
      <c r="E25" s="15">
        <v>7.95</v>
      </c>
      <c r="F25" s="15">
        <v>21.2</v>
      </c>
      <c r="G25" s="15">
        <v>2.5299999999999998</v>
      </c>
    </row>
    <row r="26" spans="1:7" s="18" customFormat="1" x14ac:dyDescent="0.25">
      <c r="A26" s="16" t="s">
        <v>39</v>
      </c>
      <c r="B26" s="15">
        <v>11.2</v>
      </c>
      <c r="C26" s="15">
        <v>7.82</v>
      </c>
      <c r="D26" s="15">
        <v>0.47</v>
      </c>
      <c r="E26" s="15">
        <v>1.07</v>
      </c>
      <c r="F26" s="15">
        <v>1.07</v>
      </c>
      <c r="G26" s="15">
        <v>0.77</v>
      </c>
    </row>
    <row r="27" spans="1:7" x14ac:dyDescent="0.25">
      <c r="A27" s="14" t="s">
        <v>40</v>
      </c>
      <c r="B27" s="15">
        <v>23.09</v>
      </c>
      <c r="C27" s="15">
        <v>18.27</v>
      </c>
      <c r="D27" s="15">
        <v>0.41</v>
      </c>
      <c r="E27" s="15">
        <v>0.32</v>
      </c>
      <c r="F27" s="15">
        <v>0.56999999999999995</v>
      </c>
      <c r="G27" s="15">
        <v>3.52</v>
      </c>
    </row>
    <row r="28" spans="1:7" ht="33.950000000000003" customHeight="1" x14ac:dyDescent="0.25">
      <c r="A28" s="12" t="s">
        <v>41</v>
      </c>
      <c r="B28" s="13" t="s">
        <v>20</v>
      </c>
      <c r="C28" s="13" t="s">
        <v>20</v>
      </c>
      <c r="D28" s="13" t="s">
        <v>20</v>
      </c>
      <c r="E28" s="13" t="s">
        <v>20</v>
      </c>
      <c r="F28" s="13" t="s">
        <v>20</v>
      </c>
      <c r="G28" s="13" t="s">
        <v>20</v>
      </c>
    </row>
    <row r="29" spans="1:7" x14ac:dyDescent="0.25">
      <c r="A29" s="14" t="s">
        <v>42</v>
      </c>
      <c r="B29" s="15">
        <v>42.5</v>
      </c>
      <c r="C29" s="15">
        <v>28.04</v>
      </c>
      <c r="D29" s="15">
        <v>2.4300000000000002</v>
      </c>
      <c r="E29" s="15">
        <v>3.78</v>
      </c>
      <c r="F29" s="15">
        <v>6.74</v>
      </c>
      <c r="G29" s="15">
        <v>1.52</v>
      </c>
    </row>
    <row r="30" spans="1:7" x14ac:dyDescent="0.25">
      <c r="A30" s="14" t="s">
        <v>43</v>
      </c>
      <c r="B30" s="15">
        <v>36.79</v>
      </c>
      <c r="C30" s="15">
        <v>21.89</v>
      </c>
      <c r="D30" s="15">
        <v>2.8</v>
      </c>
      <c r="E30" s="15">
        <v>2.72</v>
      </c>
      <c r="F30" s="15">
        <v>7.03</v>
      </c>
      <c r="G30" s="15">
        <v>2.35</v>
      </c>
    </row>
    <row r="31" spans="1:7" x14ac:dyDescent="0.25">
      <c r="A31" s="14" t="s">
        <v>44</v>
      </c>
      <c r="B31" s="15">
        <v>15.06</v>
      </c>
      <c r="C31" s="15">
        <v>9.07</v>
      </c>
      <c r="D31" s="15">
        <v>0.9</v>
      </c>
      <c r="E31" s="15">
        <v>1.1200000000000001</v>
      </c>
      <c r="F31" s="15">
        <v>3.12</v>
      </c>
      <c r="G31" s="15">
        <v>0.83</v>
      </c>
    </row>
    <row r="32" spans="1:7" ht="24" customHeight="1" x14ac:dyDescent="0.25">
      <c r="A32" s="14" t="s">
        <v>45</v>
      </c>
      <c r="B32" s="15">
        <v>22.31</v>
      </c>
      <c r="C32" s="15">
        <v>13.98</v>
      </c>
      <c r="D32" s="15">
        <v>0.92</v>
      </c>
      <c r="E32" s="15">
        <v>1.25</v>
      </c>
      <c r="F32" s="15">
        <v>4.37</v>
      </c>
      <c r="G32" s="15">
        <v>1.8</v>
      </c>
    </row>
    <row r="33" spans="1:7" x14ac:dyDescent="0.25">
      <c r="A33" s="14" t="s">
        <v>46</v>
      </c>
      <c r="B33" s="15">
        <v>6.87</v>
      </c>
      <c r="C33" s="15">
        <v>4.09</v>
      </c>
      <c r="D33" s="15">
        <v>0.4</v>
      </c>
      <c r="E33" s="15">
        <v>0.48</v>
      </c>
      <c r="F33" s="15">
        <v>1.57</v>
      </c>
      <c r="G33" s="15">
        <v>0.34</v>
      </c>
    </row>
    <row r="34" spans="1:7" x14ac:dyDescent="0.25">
      <c r="A34" s="12" t="s">
        <v>47</v>
      </c>
      <c r="B34" s="13" t="s">
        <v>20</v>
      </c>
      <c r="C34" s="13" t="s">
        <v>20</v>
      </c>
      <c r="D34" s="13" t="s">
        <v>20</v>
      </c>
      <c r="E34" s="13" t="s">
        <v>20</v>
      </c>
      <c r="F34" s="13" t="s">
        <v>20</v>
      </c>
      <c r="G34" s="13" t="s">
        <v>20</v>
      </c>
    </row>
    <row r="35" spans="1:7" x14ac:dyDescent="0.25">
      <c r="A35" s="14" t="s">
        <v>48</v>
      </c>
      <c r="B35" s="15">
        <v>20.260000000000002</v>
      </c>
      <c r="C35" s="15">
        <v>13.58</v>
      </c>
      <c r="D35" s="15">
        <v>1.1399999999999999</v>
      </c>
      <c r="E35" s="15">
        <v>2.36</v>
      </c>
      <c r="F35" s="15">
        <v>3.08</v>
      </c>
      <c r="G35" s="15">
        <v>0.09</v>
      </c>
    </row>
    <row r="36" spans="1:7" x14ac:dyDescent="0.25">
      <c r="A36" s="14" t="s">
        <v>49</v>
      </c>
      <c r="B36" s="15">
        <v>12.48</v>
      </c>
      <c r="C36" s="15">
        <v>9.9</v>
      </c>
      <c r="D36" s="15">
        <v>0.4</v>
      </c>
      <c r="E36" s="15">
        <v>0.77</v>
      </c>
      <c r="F36" s="15">
        <v>1.25</v>
      </c>
      <c r="G36" s="15">
        <v>0.16</v>
      </c>
    </row>
    <row r="37" spans="1:7" x14ac:dyDescent="0.25">
      <c r="A37" s="14" t="s">
        <v>50</v>
      </c>
      <c r="B37" s="15">
        <v>12.76</v>
      </c>
      <c r="C37" s="15">
        <v>8.23</v>
      </c>
      <c r="D37" s="15">
        <v>0.63</v>
      </c>
      <c r="E37" s="15">
        <v>1.1200000000000001</v>
      </c>
      <c r="F37" s="15">
        <v>2.41</v>
      </c>
      <c r="G37" s="15">
        <v>0.37</v>
      </c>
    </row>
    <row r="38" spans="1:7" ht="24" customHeight="1" x14ac:dyDescent="0.25">
      <c r="A38" s="14" t="s">
        <v>51</v>
      </c>
      <c r="B38" s="15">
        <v>18.34</v>
      </c>
      <c r="C38" s="15">
        <v>10.46</v>
      </c>
      <c r="D38" s="15">
        <v>0.97</v>
      </c>
      <c r="E38" s="15">
        <v>1.56</v>
      </c>
      <c r="F38" s="15">
        <v>4.01</v>
      </c>
      <c r="G38" s="15">
        <v>1.34</v>
      </c>
    </row>
    <row r="39" spans="1:7" x14ac:dyDescent="0.25">
      <c r="A39" s="14" t="s">
        <v>52</v>
      </c>
      <c r="B39" s="15">
        <v>16.3</v>
      </c>
      <c r="C39" s="15">
        <v>8.67</v>
      </c>
      <c r="D39" s="15">
        <v>1.26</v>
      </c>
      <c r="E39" s="15">
        <v>1.43</v>
      </c>
      <c r="F39" s="15">
        <v>3.6</v>
      </c>
      <c r="G39" s="15">
        <v>1.33</v>
      </c>
    </row>
    <row r="40" spans="1:7" x14ac:dyDescent="0.25">
      <c r="A40" s="14" t="s">
        <v>53</v>
      </c>
      <c r="B40" s="15">
        <v>17.16</v>
      </c>
      <c r="C40" s="15">
        <v>10.65</v>
      </c>
      <c r="D40" s="15">
        <v>1.08</v>
      </c>
      <c r="E40" s="15">
        <v>0.95</v>
      </c>
      <c r="F40" s="15">
        <v>2.5499999999999998</v>
      </c>
      <c r="G40" s="15">
        <v>1.92</v>
      </c>
    </row>
    <row r="41" spans="1:7" x14ac:dyDescent="0.25">
      <c r="A41" s="14" t="s">
        <v>54</v>
      </c>
      <c r="B41" s="15">
        <v>16.16</v>
      </c>
      <c r="C41" s="15">
        <v>9.98</v>
      </c>
      <c r="D41" s="15">
        <v>1.31</v>
      </c>
      <c r="E41" s="15">
        <v>0.72</v>
      </c>
      <c r="F41" s="15">
        <v>3.17</v>
      </c>
      <c r="G41" s="15">
        <v>0.98</v>
      </c>
    </row>
    <row r="42" spans="1:7" x14ac:dyDescent="0.25">
      <c r="A42" s="14" t="s">
        <v>55</v>
      </c>
      <c r="B42" s="15">
        <v>5.53</v>
      </c>
      <c r="C42" s="15">
        <v>3.05</v>
      </c>
      <c r="D42" s="15">
        <v>0.37</v>
      </c>
      <c r="E42" s="15">
        <v>0.26</v>
      </c>
      <c r="F42" s="15">
        <v>1.52</v>
      </c>
      <c r="G42" s="15">
        <v>0.32</v>
      </c>
    </row>
    <row r="43" spans="1:7" x14ac:dyDescent="0.25">
      <c r="A43" s="14" t="s">
        <v>56</v>
      </c>
      <c r="B43" s="15">
        <v>4.5599999999999996</v>
      </c>
      <c r="C43" s="15">
        <v>2.5299999999999998</v>
      </c>
      <c r="D43" s="15">
        <v>0.28999999999999998</v>
      </c>
      <c r="E43" s="15">
        <v>0.18</v>
      </c>
      <c r="F43" s="15">
        <v>1.26</v>
      </c>
      <c r="G43" s="15">
        <v>0.31</v>
      </c>
    </row>
    <row r="44" spans="1:7" x14ac:dyDescent="0.25">
      <c r="A44" s="12" t="s">
        <v>57</v>
      </c>
      <c r="B44" s="13" t="s">
        <v>20</v>
      </c>
      <c r="C44" s="13" t="s">
        <v>20</v>
      </c>
      <c r="D44" s="13" t="s">
        <v>20</v>
      </c>
      <c r="E44" s="13" t="s">
        <v>20</v>
      </c>
      <c r="F44" s="13" t="s">
        <v>20</v>
      </c>
      <c r="G44" s="13" t="s">
        <v>20</v>
      </c>
    </row>
    <row r="45" spans="1:7" x14ac:dyDescent="0.25">
      <c r="A45" s="14" t="s">
        <v>58</v>
      </c>
      <c r="B45" s="15">
        <v>47.15</v>
      </c>
      <c r="C45" s="15">
        <v>44.59</v>
      </c>
      <c r="D45" s="15">
        <v>2.57</v>
      </c>
      <c r="E45" s="15" t="s">
        <v>59</v>
      </c>
      <c r="F45" s="15" t="s">
        <v>59</v>
      </c>
      <c r="G45" s="15" t="s">
        <v>59</v>
      </c>
    </row>
    <row r="46" spans="1:7" x14ac:dyDescent="0.25">
      <c r="A46" s="14" t="s">
        <v>60</v>
      </c>
      <c r="B46" s="15">
        <v>32.47</v>
      </c>
      <c r="C46" s="15">
        <v>28.53</v>
      </c>
      <c r="D46" s="15">
        <v>3.94</v>
      </c>
      <c r="E46" s="15" t="s">
        <v>59</v>
      </c>
      <c r="F46" s="15" t="s">
        <v>59</v>
      </c>
      <c r="G46" s="15" t="s">
        <v>59</v>
      </c>
    </row>
    <row r="47" spans="1:7" ht="24" customHeight="1" x14ac:dyDescent="0.25">
      <c r="A47" s="14" t="s">
        <v>61</v>
      </c>
      <c r="B47" s="15">
        <v>2.61</v>
      </c>
      <c r="C47" s="15">
        <v>1.76</v>
      </c>
      <c r="D47" s="15">
        <v>0.85</v>
      </c>
      <c r="E47" s="15" t="s">
        <v>59</v>
      </c>
      <c r="F47" s="15" t="s">
        <v>59</v>
      </c>
      <c r="G47" s="15" t="s">
        <v>59</v>
      </c>
    </row>
    <row r="48" spans="1:7" x14ac:dyDescent="0.25">
      <c r="A48" s="14" t="s">
        <v>62</v>
      </c>
      <c r="B48" s="15">
        <v>2.2799999999999998</v>
      </c>
      <c r="C48" s="15">
        <v>2.19</v>
      </c>
      <c r="D48" s="15">
        <v>0.09</v>
      </c>
      <c r="E48" s="15" t="s">
        <v>59</v>
      </c>
      <c r="F48" s="15" t="s">
        <v>59</v>
      </c>
      <c r="G48" s="15" t="s">
        <v>59</v>
      </c>
    </row>
    <row r="49" spans="1:7" ht="26.25" x14ac:dyDescent="0.25">
      <c r="A49" s="14" t="s">
        <v>63</v>
      </c>
      <c r="B49" s="15">
        <v>39.01</v>
      </c>
      <c r="C49" s="15" t="s">
        <v>59</v>
      </c>
      <c r="D49" s="15" t="s">
        <v>59</v>
      </c>
      <c r="E49" s="15">
        <v>9.34</v>
      </c>
      <c r="F49" s="15">
        <v>22.84</v>
      </c>
      <c r="G49" s="15">
        <v>6.83</v>
      </c>
    </row>
    <row r="50" spans="1:7" x14ac:dyDescent="0.25">
      <c r="A50" s="12" t="s">
        <v>64</v>
      </c>
      <c r="B50" s="13" t="s">
        <v>20</v>
      </c>
      <c r="C50" s="13" t="s">
        <v>20</v>
      </c>
      <c r="D50" s="13" t="s">
        <v>20</v>
      </c>
      <c r="E50" s="13" t="s">
        <v>20</v>
      </c>
      <c r="F50" s="13" t="s">
        <v>20</v>
      </c>
      <c r="G50" s="13" t="s">
        <v>20</v>
      </c>
    </row>
    <row r="51" spans="1:7" ht="26.25" x14ac:dyDescent="0.25">
      <c r="A51" s="14" t="s">
        <v>65</v>
      </c>
      <c r="B51" s="15">
        <v>45.44</v>
      </c>
      <c r="C51" s="15">
        <v>31.14</v>
      </c>
      <c r="D51" s="15">
        <v>2.83</v>
      </c>
      <c r="E51" s="15">
        <v>2.23</v>
      </c>
      <c r="F51" s="15">
        <v>3.79</v>
      </c>
      <c r="G51" s="15">
        <v>5.45</v>
      </c>
    </row>
    <row r="52" spans="1:7" x14ac:dyDescent="0.25">
      <c r="A52" s="14" t="s">
        <v>66</v>
      </c>
      <c r="B52" s="15">
        <v>33.369999999999997</v>
      </c>
      <c r="C52" s="15">
        <v>17.52</v>
      </c>
      <c r="D52" s="15">
        <v>2.0099999999999998</v>
      </c>
      <c r="E52" s="15">
        <v>3.79</v>
      </c>
      <c r="F52" s="15">
        <v>9.8000000000000007</v>
      </c>
      <c r="G52" s="15">
        <v>0.24</v>
      </c>
    </row>
    <row r="53" spans="1:7" ht="24" customHeight="1" x14ac:dyDescent="0.25">
      <c r="A53" s="14" t="s">
        <v>67</v>
      </c>
      <c r="B53" s="15">
        <v>18.8</v>
      </c>
      <c r="C53" s="15">
        <v>12.63</v>
      </c>
      <c r="D53" s="15">
        <v>0.92</v>
      </c>
      <c r="E53" s="15">
        <v>1.55</v>
      </c>
      <c r="F53" s="15">
        <v>2.86</v>
      </c>
      <c r="G53" s="15">
        <v>0.84</v>
      </c>
    </row>
    <row r="54" spans="1:7" ht="15" customHeight="1" x14ac:dyDescent="0.25">
      <c r="A54" s="14" t="s">
        <v>68</v>
      </c>
      <c r="B54" s="15">
        <v>15.65</v>
      </c>
      <c r="C54" s="15">
        <v>10.54</v>
      </c>
      <c r="D54" s="15">
        <v>1.07</v>
      </c>
      <c r="E54" s="15">
        <v>0.89</v>
      </c>
      <c r="F54" s="15">
        <v>3.08</v>
      </c>
      <c r="G54" s="15">
        <v>0.08</v>
      </c>
    </row>
    <row r="55" spans="1:7" x14ac:dyDescent="0.25">
      <c r="A55" s="14" t="s">
        <v>69</v>
      </c>
      <c r="B55" s="15">
        <v>6.42</v>
      </c>
      <c r="C55" s="15">
        <v>2.89</v>
      </c>
      <c r="D55" s="15">
        <v>0.41</v>
      </c>
      <c r="E55" s="15">
        <v>0.5</v>
      </c>
      <c r="F55" s="15">
        <v>2.56</v>
      </c>
      <c r="G55" s="15" t="s">
        <v>70</v>
      </c>
    </row>
    <row r="56" spans="1:7" x14ac:dyDescent="0.25">
      <c r="A56" s="14" t="s">
        <v>71</v>
      </c>
      <c r="B56" s="15">
        <v>1.89</v>
      </c>
      <c r="C56" s="15">
        <v>1.1599999999999999</v>
      </c>
      <c r="D56" s="15">
        <v>0.11</v>
      </c>
      <c r="E56" s="15">
        <v>0.21</v>
      </c>
      <c r="F56" s="15">
        <v>0.3</v>
      </c>
      <c r="G56" s="15">
        <v>0.11</v>
      </c>
    </row>
    <row r="57" spans="1:7" x14ac:dyDescent="0.25">
      <c r="A57" s="14" t="s">
        <v>72</v>
      </c>
      <c r="B57" s="15">
        <v>1.46</v>
      </c>
      <c r="C57" s="15">
        <v>0.94</v>
      </c>
      <c r="D57" s="15">
        <v>0.08</v>
      </c>
      <c r="E57" s="15">
        <v>0.14000000000000001</v>
      </c>
      <c r="F57" s="15">
        <v>0.31</v>
      </c>
      <c r="G57" s="15" t="s">
        <v>59</v>
      </c>
    </row>
    <row r="58" spans="1:7" x14ac:dyDescent="0.25">
      <c r="A58" s="14" t="s">
        <v>73</v>
      </c>
      <c r="B58" s="15">
        <v>0.5</v>
      </c>
      <c r="C58" s="15">
        <v>0.26</v>
      </c>
      <c r="D58" s="15" t="s">
        <v>70</v>
      </c>
      <c r="E58" s="15" t="s">
        <v>70</v>
      </c>
      <c r="F58" s="15">
        <v>0.14000000000000001</v>
      </c>
      <c r="G58" s="15" t="s">
        <v>70</v>
      </c>
    </row>
    <row r="59" spans="1:7" x14ac:dyDescent="0.25">
      <c r="A59" s="12" t="s">
        <v>74</v>
      </c>
      <c r="B59" s="13" t="s">
        <v>20</v>
      </c>
      <c r="C59" s="13" t="s">
        <v>20</v>
      </c>
      <c r="D59" s="13" t="s">
        <v>20</v>
      </c>
      <c r="E59" s="13" t="s">
        <v>20</v>
      </c>
      <c r="F59" s="13" t="s">
        <v>20</v>
      </c>
      <c r="G59" s="13" t="s">
        <v>20</v>
      </c>
    </row>
    <row r="60" spans="1:7" x14ac:dyDescent="0.25">
      <c r="A60" s="14" t="s">
        <v>75</v>
      </c>
      <c r="B60" s="15">
        <v>76.03</v>
      </c>
      <c r="C60" s="15">
        <v>61.56</v>
      </c>
      <c r="D60" s="15">
        <v>5.49</v>
      </c>
      <c r="E60" s="15">
        <v>5.89</v>
      </c>
      <c r="F60" s="15" t="s">
        <v>59</v>
      </c>
      <c r="G60" s="15">
        <v>3.09</v>
      </c>
    </row>
    <row r="61" spans="1:7" x14ac:dyDescent="0.25">
      <c r="A61" s="14" t="s">
        <v>76</v>
      </c>
      <c r="B61" s="15">
        <v>9.69</v>
      </c>
      <c r="C61" s="15">
        <v>5.87</v>
      </c>
      <c r="D61" s="15">
        <v>0.28000000000000003</v>
      </c>
      <c r="E61" s="15">
        <v>0.46</v>
      </c>
      <c r="F61" s="15" t="s">
        <v>59</v>
      </c>
      <c r="G61" s="15">
        <v>3.08</v>
      </c>
    </row>
    <row r="62" spans="1:7" ht="24" customHeight="1" x14ac:dyDescent="0.25">
      <c r="A62" s="14" t="s">
        <v>77</v>
      </c>
      <c r="B62" s="15">
        <v>5.19</v>
      </c>
      <c r="C62" s="15">
        <v>3.06</v>
      </c>
      <c r="D62" s="15">
        <v>0.55000000000000004</v>
      </c>
      <c r="E62" s="15">
        <v>1.23</v>
      </c>
      <c r="F62" s="15" t="s">
        <v>59</v>
      </c>
      <c r="G62" s="15">
        <v>0.35</v>
      </c>
    </row>
    <row r="63" spans="1:7" x14ac:dyDescent="0.25">
      <c r="A63" s="14" t="s">
        <v>78</v>
      </c>
      <c r="B63" s="15">
        <v>4.8899999999999997</v>
      </c>
      <c r="C63" s="15">
        <v>3.6</v>
      </c>
      <c r="D63" s="15">
        <v>0.59</v>
      </c>
      <c r="E63" s="15">
        <v>0.66</v>
      </c>
      <c r="F63" s="15" t="s">
        <v>59</v>
      </c>
      <c r="G63" s="15" t="s">
        <v>70</v>
      </c>
    </row>
    <row r="64" spans="1:7" x14ac:dyDescent="0.25">
      <c r="A64" s="14" t="s">
        <v>79</v>
      </c>
      <c r="B64" s="15">
        <v>2.14</v>
      </c>
      <c r="C64" s="15">
        <v>1.58</v>
      </c>
      <c r="D64" s="15">
        <v>0.11</v>
      </c>
      <c r="E64" s="15">
        <v>0.43</v>
      </c>
      <c r="F64" s="15" t="s">
        <v>59</v>
      </c>
      <c r="G64" s="15" t="s">
        <v>70</v>
      </c>
    </row>
    <row r="65" spans="1:7" x14ac:dyDescent="0.25">
      <c r="A65" s="14" t="s">
        <v>80</v>
      </c>
      <c r="B65" s="15">
        <v>1.49</v>
      </c>
      <c r="C65" s="15">
        <v>0.73</v>
      </c>
      <c r="D65" s="15">
        <v>0.18</v>
      </c>
      <c r="E65" s="15">
        <v>0.51</v>
      </c>
      <c r="F65" s="15" t="s">
        <v>59</v>
      </c>
      <c r="G65" s="15">
        <v>0.08</v>
      </c>
    </row>
    <row r="66" spans="1:7" x14ac:dyDescent="0.25">
      <c r="A66" s="14" t="s">
        <v>73</v>
      </c>
      <c r="B66" s="15">
        <v>1.26</v>
      </c>
      <c r="C66" s="15">
        <v>0.67</v>
      </c>
      <c r="D66" s="15">
        <v>0.27</v>
      </c>
      <c r="E66" s="15">
        <v>0.15</v>
      </c>
      <c r="F66" s="15" t="s">
        <v>59</v>
      </c>
      <c r="G66" s="15">
        <v>0.18</v>
      </c>
    </row>
    <row r="67" spans="1:7" ht="26.25" x14ac:dyDescent="0.25">
      <c r="A67" s="14" t="s">
        <v>81</v>
      </c>
      <c r="B67" s="15">
        <v>22.84</v>
      </c>
      <c r="C67" s="15" t="s">
        <v>59</v>
      </c>
      <c r="D67" s="15" t="s">
        <v>59</v>
      </c>
      <c r="E67" s="15" t="s">
        <v>59</v>
      </c>
      <c r="F67" s="15">
        <v>22.84</v>
      </c>
      <c r="G67" s="15" t="s">
        <v>59</v>
      </c>
    </row>
    <row r="68" spans="1:7" ht="26.25" x14ac:dyDescent="0.25">
      <c r="A68" s="12" t="s">
        <v>82</v>
      </c>
      <c r="B68" s="13" t="s">
        <v>20</v>
      </c>
      <c r="C68" s="13" t="s">
        <v>20</v>
      </c>
      <c r="D68" s="13" t="s">
        <v>20</v>
      </c>
      <c r="E68" s="13" t="s">
        <v>20</v>
      </c>
      <c r="F68" s="13" t="s">
        <v>20</v>
      </c>
      <c r="G68" s="13" t="s">
        <v>20</v>
      </c>
    </row>
    <row r="69" spans="1:7" x14ac:dyDescent="0.25">
      <c r="A69" s="19" t="s">
        <v>83</v>
      </c>
      <c r="B69" s="15">
        <v>4.59</v>
      </c>
      <c r="C69" s="15">
        <v>0.09</v>
      </c>
      <c r="D69" s="15">
        <v>0.05</v>
      </c>
      <c r="E69" s="15">
        <v>0.77</v>
      </c>
      <c r="F69" s="15">
        <v>3.56</v>
      </c>
      <c r="G69" s="15">
        <v>0.11</v>
      </c>
    </row>
    <row r="70" spans="1:7" x14ac:dyDescent="0.25">
      <c r="A70" s="19">
        <v>3</v>
      </c>
      <c r="B70" s="15">
        <v>8.73</v>
      </c>
      <c r="C70" s="15">
        <v>0.65</v>
      </c>
      <c r="D70" s="15">
        <v>0.3</v>
      </c>
      <c r="E70" s="15">
        <v>1.71</v>
      </c>
      <c r="F70" s="15">
        <v>5.86</v>
      </c>
      <c r="G70" s="15">
        <v>0.21</v>
      </c>
    </row>
    <row r="71" spans="1:7" ht="33.950000000000003" customHeight="1" x14ac:dyDescent="0.25">
      <c r="A71" s="19">
        <v>4</v>
      </c>
      <c r="B71" s="15">
        <v>15.95</v>
      </c>
      <c r="C71" s="15">
        <v>3.3</v>
      </c>
      <c r="D71" s="15">
        <v>1.46</v>
      </c>
      <c r="E71" s="15">
        <v>3.04</v>
      </c>
      <c r="F71" s="15">
        <v>6.98</v>
      </c>
      <c r="G71" s="15">
        <v>1.17</v>
      </c>
    </row>
    <row r="72" spans="1:7" x14ac:dyDescent="0.25">
      <c r="A72" s="19">
        <v>5</v>
      </c>
      <c r="B72" s="15">
        <v>19.54</v>
      </c>
      <c r="C72" s="15">
        <v>9.77</v>
      </c>
      <c r="D72" s="15">
        <v>1.81</v>
      </c>
      <c r="E72" s="15">
        <v>2.17</v>
      </c>
      <c r="F72" s="15">
        <v>4.13</v>
      </c>
      <c r="G72" s="15">
        <v>1.65</v>
      </c>
    </row>
    <row r="73" spans="1:7" x14ac:dyDescent="0.25">
      <c r="A73" s="19">
        <v>6</v>
      </c>
      <c r="B73" s="15">
        <v>22.1</v>
      </c>
      <c r="C73" s="15">
        <v>15.86</v>
      </c>
      <c r="D73" s="15">
        <v>1.66</v>
      </c>
      <c r="E73" s="15">
        <v>0.97</v>
      </c>
      <c r="F73" s="15">
        <v>1.68</v>
      </c>
      <c r="G73" s="15">
        <v>1.94</v>
      </c>
    </row>
    <row r="74" spans="1:7" x14ac:dyDescent="0.25">
      <c r="A74" s="19">
        <v>7</v>
      </c>
      <c r="B74" s="15">
        <v>18.86</v>
      </c>
      <c r="C74" s="15">
        <v>16.23</v>
      </c>
      <c r="D74" s="15">
        <v>1.1000000000000001</v>
      </c>
      <c r="E74" s="15">
        <v>0.27</v>
      </c>
      <c r="F74" s="15">
        <v>0.38</v>
      </c>
      <c r="G74" s="15">
        <v>0.87</v>
      </c>
    </row>
    <row r="75" spans="1:7" x14ac:dyDescent="0.25">
      <c r="A75" s="19">
        <v>8</v>
      </c>
      <c r="B75" s="15">
        <v>13.87</v>
      </c>
      <c r="C75" s="15">
        <v>12.42</v>
      </c>
      <c r="D75" s="15">
        <v>0.56000000000000005</v>
      </c>
      <c r="E75" s="15">
        <v>0.16</v>
      </c>
      <c r="F75" s="15">
        <v>0.15</v>
      </c>
      <c r="G75" s="15">
        <v>0.57999999999999996</v>
      </c>
    </row>
    <row r="76" spans="1:7" x14ac:dyDescent="0.25">
      <c r="A76" s="19" t="s">
        <v>84</v>
      </c>
      <c r="B76" s="15">
        <v>19.899999999999999</v>
      </c>
      <c r="C76" s="15">
        <v>18.73</v>
      </c>
      <c r="D76" s="15">
        <v>0.51</v>
      </c>
      <c r="E76" s="15">
        <v>0.25</v>
      </c>
      <c r="F76" s="15">
        <v>0.11</v>
      </c>
      <c r="G76" s="15">
        <v>0.3</v>
      </c>
    </row>
    <row r="77" spans="1:7" x14ac:dyDescent="0.25">
      <c r="A77" s="12" t="s">
        <v>85</v>
      </c>
      <c r="B77" s="15" t="s">
        <v>20</v>
      </c>
      <c r="C77" s="15" t="s">
        <v>20</v>
      </c>
      <c r="D77" s="15" t="s">
        <v>20</v>
      </c>
      <c r="E77" s="15" t="s">
        <v>20</v>
      </c>
      <c r="F77" s="15" t="s">
        <v>20</v>
      </c>
      <c r="G77" s="15" t="s">
        <v>20</v>
      </c>
    </row>
    <row r="78" spans="1:7" x14ac:dyDescent="0.25">
      <c r="A78" s="19">
        <v>0</v>
      </c>
      <c r="B78" s="15">
        <v>1.82</v>
      </c>
      <c r="C78" s="15">
        <v>0.1</v>
      </c>
      <c r="D78" s="15" t="s">
        <v>70</v>
      </c>
      <c r="E78" s="15">
        <v>0.32</v>
      </c>
      <c r="F78" s="15">
        <v>1.36</v>
      </c>
      <c r="G78" s="15" t="s">
        <v>70</v>
      </c>
    </row>
    <row r="79" spans="1:7" x14ac:dyDescent="0.25">
      <c r="A79" s="19">
        <v>1</v>
      </c>
      <c r="B79" s="15">
        <v>14.52</v>
      </c>
      <c r="C79" s="15">
        <v>1.25</v>
      </c>
      <c r="D79" s="15">
        <v>0.49</v>
      </c>
      <c r="E79" s="15">
        <v>2.61</v>
      </c>
      <c r="F79" s="15">
        <v>9.7799999999999994</v>
      </c>
      <c r="G79" s="15">
        <v>0.4</v>
      </c>
    </row>
    <row r="80" spans="1:7" ht="24" customHeight="1" x14ac:dyDescent="0.25">
      <c r="A80" s="19">
        <v>2</v>
      </c>
      <c r="B80" s="15">
        <v>30.67</v>
      </c>
      <c r="C80" s="15">
        <v>10.56</v>
      </c>
      <c r="D80" s="15">
        <v>3.19</v>
      </c>
      <c r="E80" s="15">
        <v>4.57</v>
      </c>
      <c r="F80" s="15">
        <v>9.99</v>
      </c>
      <c r="G80" s="15">
        <v>2.36</v>
      </c>
    </row>
    <row r="81" spans="1:7" x14ac:dyDescent="0.25">
      <c r="A81" s="19">
        <v>3</v>
      </c>
      <c r="B81" s="15">
        <v>48.27</v>
      </c>
      <c r="C81" s="15">
        <v>38.869999999999997</v>
      </c>
      <c r="D81" s="15">
        <v>2.94</v>
      </c>
      <c r="E81" s="15">
        <v>1.48</v>
      </c>
      <c r="F81" s="15">
        <v>1.51</v>
      </c>
      <c r="G81" s="15">
        <v>3.49</v>
      </c>
    </row>
    <row r="82" spans="1:7" x14ac:dyDescent="0.25">
      <c r="A82" s="19">
        <v>4</v>
      </c>
      <c r="B82" s="15">
        <v>22.08</v>
      </c>
      <c r="C82" s="15">
        <v>20.61</v>
      </c>
      <c r="D82" s="15">
        <v>0.57999999999999996</v>
      </c>
      <c r="E82" s="15">
        <v>0.23</v>
      </c>
      <c r="F82" s="15">
        <v>0.15</v>
      </c>
      <c r="G82" s="15">
        <v>0.51</v>
      </c>
    </row>
    <row r="83" spans="1:7" x14ac:dyDescent="0.25">
      <c r="A83" s="19" t="s">
        <v>86</v>
      </c>
      <c r="B83" s="15">
        <v>6.16</v>
      </c>
      <c r="C83" s="15">
        <v>5.69</v>
      </c>
      <c r="D83" s="15">
        <v>0.21</v>
      </c>
      <c r="E83" s="15">
        <v>0.13</v>
      </c>
      <c r="F83" s="15" t="s">
        <v>70</v>
      </c>
      <c r="G83" s="15">
        <v>7.0000000000000007E-2</v>
      </c>
    </row>
    <row r="84" spans="1:7" ht="26.25" x14ac:dyDescent="0.25">
      <c r="A84" s="12" t="s">
        <v>87</v>
      </c>
      <c r="B84" s="13" t="s">
        <v>20</v>
      </c>
      <c r="C84" s="13" t="s">
        <v>20</v>
      </c>
      <c r="D84" s="13" t="s">
        <v>20</v>
      </c>
      <c r="E84" s="13" t="s">
        <v>20</v>
      </c>
      <c r="F84" s="13" t="s">
        <v>20</v>
      </c>
      <c r="G84" s="13" t="s">
        <v>20</v>
      </c>
    </row>
    <row r="85" spans="1:7" x14ac:dyDescent="0.25">
      <c r="A85" s="19">
        <v>1</v>
      </c>
      <c r="B85" s="15">
        <v>8.41</v>
      </c>
      <c r="C85" s="15">
        <v>1.43</v>
      </c>
      <c r="D85" s="15">
        <v>0.31</v>
      </c>
      <c r="E85" s="15">
        <v>1.55</v>
      </c>
      <c r="F85" s="15">
        <v>4.84</v>
      </c>
      <c r="G85" s="15">
        <v>0.28000000000000003</v>
      </c>
    </row>
    <row r="86" spans="1:7" x14ac:dyDescent="0.25">
      <c r="A86" s="19">
        <v>2</v>
      </c>
      <c r="B86" s="15">
        <v>27.88</v>
      </c>
      <c r="C86" s="15">
        <v>9.65</v>
      </c>
      <c r="D86" s="15">
        <v>2.13</v>
      </c>
      <c r="E86" s="15">
        <v>3.9</v>
      </c>
      <c r="F86" s="15">
        <v>10.07</v>
      </c>
      <c r="G86" s="15">
        <v>2.13</v>
      </c>
    </row>
    <row r="87" spans="1:7" ht="33.950000000000003" customHeight="1" x14ac:dyDescent="0.25">
      <c r="A87" s="19">
        <v>3</v>
      </c>
      <c r="B87" s="15">
        <v>32.82</v>
      </c>
      <c r="C87" s="15">
        <v>19.91</v>
      </c>
      <c r="D87" s="15">
        <v>2.39</v>
      </c>
      <c r="E87" s="15">
        <v>2.5499999999999998</v>
      </c>
      <c r="F87" s="15">
        <v>5.6</v>
      </c>
      <c r="G87" s="15">
        <v>2.36</v>
      </c>
    </row>
    <row r="88" spans="1:7" x14ac:dyDescent="0.25">
      <c r="A88" s="19">
        <v>4</v>
      </c>
      <c r="B88" s="15">
        <v>26.77</v>
      </c>
      <c r="C88" s="15">
        <v>21.33</v>
      </c>
      <c r="D88" s="15">
        <v>1.5</v>
      </c>
      <c r="E88" s="15">
        <v>0.82</v>
      </c>
      <c r="F88" s="15">
        <v>1.86</v>
      </c>
      <c r="G88" s="15">
        <v>1.26</v>
      </c>
    </row>
    <row r="89" spans="1:7" x14ac:dyDescent="0.25">
      <c r="A89" s="19" t="s">
        <v>86</v>
      </c>
      <c r="B89" s="15">
        <v>27.64</v>
      </c>
      <c r="C89" s="15">
        <v>24.75</v>
      </c>
      <c r="D89" s="15">
        <v>1.1100000000000001</v>
      </c>
      <c r="E89" s="15">
        <v>0.51</v>
      </c>
      <c r="F89" s="15">
        <v>0.47</v>
      </c>
      <c r="G89" s="15">
        <v>0.79</v>
      </c>
    </row>
    <row r="90" spans="1:7" x14ac:dyDescent="0.25">
      <c r="A90" s="12" t="s">
        <v>88</v>
      </c>
      <c r="B90" s="13" t="s">
        <v>20</v>
      </c>
      <c r="C90" s="13" t="s">
        <v>20</v>
      </c>
      <c r="D90" s="13" t="s">
        <v>20</v>
      </c>
      <c r="E90" s="13" t="s">
        <v>20</v>
      </c>
      <c r="F90" s="13" t="s">
        <v>20</v>
      </c>
      <c r="G90" s="13" t="s">
        <v>20</v>
      </c>
    </row>
    <row r="91" spans="1:7" x14ac:dyDescent="0.25">
      <c r="A91" s="19">
        <v>0</v>
      </c>
      <c r="B91" s="15">
        <v>0.15</v>
      </c>
      <c r="C91" s="15">
        <v>7.0000000000000007E-2</v>
      </c>
      <c r="D91" s="15" t="s">
        <v>70</v>
      </c>
      <c r="E91" s="15" t="s">
        <v>70</v>
      </c>
      <c r="F91" s="15" t="s">
        <v>70</v>
      </c>
      <c r="G91" s="15" t="s">
        <v>70</v>
      </c>
    </row>
    <row r="92" spans="1:7" x14ac:dyDescent="0.25">
      <c r="A92" s="19">
        <v>1</v>
      </c>
      <c r="B92" s="15">
        <v>50.32</v>
      </c>
      <c r="C92" s="15">
        <v>21.7</v>
      </c>
      <c r="D92" s="15">
        <v>3.03</v>
      </c>
      <c r="E92" s="15">
        <v>7.24</v>
      </c>
      <c r="F92" s="15">
        <v>16.260000000000002</v>
      </c>
      <c r="G92" s="15">
        <v>2.1</v>
      </c>
    </row>
    <row r="93" spans="1:7" ht="24" customHeight="1" x14ac:dyDescent="0.25">
      <c r="A93" s="19">
        <v>2</v>
      </c>
      <c r="B93" s="15">
        <v>56.85</v>
      </c>
      <c r="C93" s="15">
        <v>40.42</v>
      </c>
      <c r="D93" s="15">
        <v>3.7</v>
      </c>
      <c r="E93" s="15">
        <v>1.86</v>
      </c>
      <c r="F93" s="15">
        <v>6.36</v>
      </c>
      <c r="G93" s="15">
        <v>4.51</v>
      </c>
    </row>
    <row r="94" spans="1:7" x14ac:dyDescent="0.25">
      <c r="A94" s="19" t="s">
        <v>89</v>
      </c>
      <c r="B94" s="15">
        <v>16.21</v>
      </c>
      <c r="C94" s="15">
        <v>14.89</v>
      </c>
      <c r="D94" s="15">
        <v>0.72</v>
      </c>
      <c r="E94" s="15">
        <v>0.23</v>
      </c>
      <c r="F94" s="15">
        <v>0.15</v>
      </c>
      <c r="G94" s="15">
        <v>0.22</v>
      </c>
    </row>
    <row r="95" spans="1:7" x14ac:dyDescent="0.25">
      <c r="A95" s="12" t="s">
        <v>90</v>
      </c>
      <c r="B95" s="13" t="s">
        <v>20</v>
      </c>
      <c r="C95" s="13" t="s">
        <v>20</v>
      </c>
      <c r="D95" s="13" t="s">
        <v>20</v>
      </c>
      <c r="E95" s="13" t="s">
        <v>20</v>
      </c>
      <c r="F95" s="13" t="s">
        <v>20</v>
      </c>
      <c r="G95" s="13" t="s">
        <v>20</v>
      </c>
    </row>
    <row r="96" spans="1:7" x14ac:dyDescent="0.25">
      <c r="A96" s="19">
        <v>0</v>
      </c>
      <c r="B96" s="15">
        <v>86.83</v>
      </c>
      <c r="C96" s="15">
        <v>47.8</v>
      </c>
      <c r="D96" s="15">
        <v>4.0599999999999996</v>
      </c>
      <c r="E96" s="15">
        <v>8.2100000000000009</v>
      </c>
      <c r="F96" s="15">
        <v>20.77</v>
      </c>
      <c r="G96" s="15">
        <v>5.98</v>
      </c>
    </row>
    <row r="97" spans="1:7" x14ac:dyDescent="0.25">
      <c r="A97" s="19">
        <v>1</v>
      </c>
      <c r="B97" s="15">
        <v>33.79</v>
      </c>
      <c r="C97" s="15">
        <v>26.87</v>
      </c>
      <c r="D97" s="15">
        <v>3.21</v>
      </c>
      <c r="E97" s="15">
        <v>1.03</v>
      </c>
      <c r="F97" s="15">
        <v>1.94</v>
      </c>
      <c r="G97" s="15">
        <v>0.75</v>
      </c>
    </row>
    <row r="98" spans="1:7" ht="24" customHeight="1" x14ac:dyDescent="0.25">
      <c r="A98" s="19" t="s">
        <v>91</v>
      </c>
      <c r="B98" s="15">
        <v>2.91</v>
      </c>
      <c r="C98" s="15">
        <v>2.39</v>
      </c>
      <c r="D98" s="15">
        <v>0.18</v>
      </c>
      <c r="E98" s="15">
        <v>0.11</v>
      </c>
      <c r="F98" s="15">
        <v>0.13</v>
      </c>
      <c r="G98" s="15">
        <v>0.1</v>
      </c>
    </row>
    <row r="99" spans="1:7" x14ac:dyDescent="0.25">
      <c r="A99" s="12" t="s">
        <v>92</v>
      </c>
      <c r="B99" s="13" t="s">
        <v>20</v>
      </c>
      <c r="C99" s="13" t="s">
        <v>20</v>
      </c>
      <c r="D99" s="13" t="s">
        <v>20</v>
      </c>
      <c r="E99" s="13" t="s">
        <v>20</v>
      </c>
      <c r="F99" s="13" t="s">
        <v>20</v>
      </c>
      <c r="G99" s="13" t="s">
        <v>20</v>
      </c>
    </row>
    <row r="100" spans="1:7" x14ac:dyDescent="0.25">
      <c r="A100" s="14" t="s">
        <v>93</v>
      </c>
      <c r="B100" s="15">
        <v>36.83</v>
      </c>
      <c r="C100" s="15">
        <v>33.86</v>
      </c>
      <c r="D100" s="15">
        <v>2.98</v>
      </c>
      <c r="E100" s="15" t="s">
        <v>59</v>
      </c>
      <c r="F100" s="15" t="s">
        <v>59</v>
      </c>
      <c r="G100" s="15" t="s">
        <v>59</v>
      </c>
    </row>
    <row r="101" spans="1:7" x14ac:dyDescent="0.25">
      <c r="A101" s="16" t="s">
        <v>94</v>
      </c>
      <c r="B101" s="15">
        <v>21.71</v>
      </c>
      <c r="C101" s="15">
        <v>19.850000000000001</v>
      </c>
      <c r="D101" s="15">
        <v>1.87</v>
      </c>
      <c r="E101" s="15" t="s">
        <v>59</v>
      </c>
      <c r="F101" s="15" t="s">
        <v>59</v>
      </c>
      <c r="G101" s="15" t="s">
        <v>59</v>
      </c>
    </row>
    <row r="102" spans="1:7" ht="24" customHeight="1" x14ac:dyDescent="0.25">
      <c r="A102" s="16" t="s">
        <v>95</v>
      </c>
      <c r="B102" s="15">
        <v>15.12</v>
      </c>
      <c r="C102" s="15">
        <v>14.01</v>
      </c>
      <c r="D102" s="15">
        <v>1.1100000000000001</v>
      </c>
      <c r="E102" s="15" t="s">
        <v>59</v>
      </c>
      <c r="F102" s="15" t="s">
        <v>59</v>
      </c>
      <c r="G102" s="15" t="s">
        <v>59</v>
      </c>
    </row>
    <row r="103" spans="1:7" x14ac:dyDescent="0.25">
      <c r="A103" s="19" t="s">
        <v>96</v>
      </c>
      <c r="B103" s="15">
        <v>47.68</v>
      </c>
      <c r="C103" s="15">
        <v>43.21</v>
      </c>
      <c r="D103" s="15">
        <v>4.47</v>
      </c>
      <c r="E103" s="15" t="s">
        <v>59</v>
      </c>
      <c r="F103" s="15" t="s">
        <v>59</v>
      </c>
      <c r="G103" s="15" t="s">
        <v>59</v>
      </c>
    </row>
    <row r="104" spans="1:7" ht="26.25" x14ac:dyDescent="0.25">
      <c r="A104" s="19" t="s">
        <v>63</v>
      </c>
      <c r="B104" s="15">
        <v>39.01</v>
      </c>
      <c r="C104" s="15" t="s">
        <v>59</v>
      </c>
      <c r="D104" s="15" t="s">
        <v>59</v>
      </c>
      <c r="E104" s="15">
        <v>9.34</v>
      </c>
      <c r="F104" s="15">
        <v>22.84</v>
      </c>
      <c r="G104" s="15">
        <v>6.83</v>
      </c>
    </row>
    <row r="105" spans="1:7" x14ac:dyDescent="0.25">
      <c r="A105" s="12" t="s">
        <v>97</v>
      </c>
      <c r="B105" s="13" t="s">
        <v>20</v>
      </c>
      <c r="C105" s="13" t="s">
        <v>20</v>
      </c>
      <c r="D105" s="13" t="s">
        <v>20</v>
      </c>
      <c r="E105" s="13" t="s">
        <v>20</v>
      </c>
      <c r="F105" s="13" t="s">
        <v>20</v>
      </c>
      <c r="G105" s="13" t="s">
        <v>20</v>
      </c>
    </row>
    <row r="106" spans="1:7" x14ac:dyDescent="0.25">
      <c r="A106" s="14" t="s">
        <v>93</v>
      </c>
      <c r="B106" s="15">
        <v>56.5</v>
      </c>
      <c r="C106" s="15">
        <v>52.99</v>
      </c>
      <c r="D106" s="15">
        <v>3.52</v>
      </c>
      <c r="E106" s="15" t="s">
        <v>59</v>
      </c>
      <c r="F106" s="15" t="s">
        <v>59</v>
      </c>
      <c r="G106" s="15" t="s">
        <v>59</v>
      </c>
    </row>
    <row r="107" spans="1:7" x14ac:dyDescent="0.25">
      <c r="A107" s="16" t="s">
        <v>98</v>
      </c>
      <c r="B107" s="15">
        <v>7.68</v>
      </c>
      <c r="C107" s="15">
        <v>7.1</v>
      </c>
      <c r="D107" s="15">
        <v>0.56999999999999995</v>
      </c>
      <c r="E107" s="15" t="s">
        <v>59</v>
      </c>
      <c r="F107" s="15" t="s">
        <v>59</v>
      </c>
      <c r="G107" s="15" t="s">
        <v>59</v>
      </c>
    </row>
    <row r="108" spans="1:7" ht="24" customHeight="1" x14ac:dyDescent="0.25">
      <c r="A108" s="16" t="s">
        <v>99</v>
      </c>
      <c r="B108" s="15">
        <v>48.83</v>
      </c>
      <c r="C108" s="15">
        <v>45.88</v>
      </c>
      <c r="D108" s="15">
        <v>2.94</v>
      </c>
      <c r="E108" s="15" t="s">
        <v>59</v>
      </c>
      <c r="F108" s="15" t="s">
        <v>59</v>
      </c>
      <c r="G108" s="15" t="s">
        <v>59</v>
      </c>
    </row>
    <row r="109" spans="1:7" x14ac:dyDescent="0.25">
      <c r="A109" s="14" t="s">
        <v>96</v>
      </c>
      <c r="B109" s="15">
        <v>28.01</v>
      </c>
      <c r="C109" s="15">
        <v>24.08</v>
      </c>
      <c r="D109" s="15">
        <v>3.94</v>
      </c>
      <c r="E109" s="15" t="s">
        <v>59</v>
      </c>
      <c r="F109" s="15" t="s">
        <v>59</v>
      </c>
      <c r="G109" s="15" t="s">
        <v>59</v>
      </c>
    </row>
    <row r="110" spans="1:7" ht="26.25" x14ac:dyDescent="0.25">
      <c r="A110" s="19" t="s">
        <v>63</v>
      </c>
      <c r="B110" s="15">
        <v>39.01</v>
      </c>
      <c r="C110" s="15" t="s">
        <v>59</v>
      </c>
      <c r="D110" s="15" t="s">
        <v>59</v>
      </c>
      <c r="E110" s="15">
        <v>9.34</v>
      </c>
      <c r="F110" s="15">
        <v>22.84</v>
      </c>
      <c r="G110" s="15">
        <v>6.83</v>
      </c>
    </row>
    <row r="111" spans="1:7" x14ac:dyDescent="0.25">
      <c r="A111" s="12" t="s">
        <v>100</v>
      </c>
      <c r="B111" s="13" t="s">
        <v>20</v>
      </c>
      <c r="C111" s="13" t="s">
        <v>20</v>
      </c>
      <c r="D111" s="13" t="s">
        <v>20</v>
      </c>
      <c r="E111" s="13" t="s">
        <v>20</v>
      </c>
      <c r="F111" s="13" t="s">
        <v>20</v>
      </c>
      <c r="G111" s="13" t="s">
        <v>20</v>
      </c>
    </row>
    <row r="112" spans="1:7" x14ac:dyDescent="0.25">
      <c r="A112" s="14" t="s">
        <v>93</v>
      </c>
      <c r="B112" s="15">
        <v>51.79</v>
      </c>
      <c r="C112" s="15">
        <v>48.19</v>
      </c>
      <c r="D112" s="15">
        <v>3.6</v>
      </c>
      <c r="E112" s="15" t="s">
        <v>59</v>
      </c>
      <c r="F112" s="15" t="s">
        <v>59</v>
      </c>
      <c r="G112" s="15" t="s">
        <v>59</v>
      </c>
    </row>
    <row r="113" spans="1:7" x14ac:dyDescent="0.25">
      <c r="A113" s="16" t="s">
        <v>101</v>
      </c>
      <c r="B113" s="15">
        <v>11.27</v>
      </c>
      <c r="C113" s="15">
        <v>9.64</v>
      </c>
      <c r="D113" s="15">
        <v>1.64</v>
      </c>
      <c r="E113" s="15" t="s">
        <v>59</v>
      </c>
      <c r="F113" s="15" t="s">
        <v>59</v>
      </c>
      <c r="G113" s="15" t="s">
        <v>59</v>
      </c>
    </row>
    <row r="114" spans="1:7" ht="24" customHeight="1" x14ac:dyDescent="0.25">
      <c r="A114" s="16" t="s">
        <v>102</v>
      </c>
      <c r="B114" s="15">
        <v>34.18</v>
      </c>
      <c r="C114" s="15">
        <v>32.270000000000003</v>
      </c>
      <c r="D114" s="15">
        <v>1.91</v>
      </c>
      <c r="E114" s="15" t="s">
        <v>59</v>
      </c>
      <c r="F114" s="15" t="s">
        <v>59</v>
      </c>
      <c r="G114" s="15" t="s">
        <v>59</v>
      </c>
    </row>
    <row r="115" spans="1:7" ht="24" customHeight="1" x14ac:dyDescent="0.25">
      <c r="A115" s="16" t="s">
        <v>103</v>
      </c>
      <c r="B115" s="15">
        <v>6.34</v>
      </c>
      <c r="C115" s="15">
        <v>6.28</v>
      </c>
      <c r="D115" s="15">
        <v>0.06</v>
      </c>
      <c r="E115" s="15" t="s">
        <v>59</v>
      </c>
      <c r="F115" s="15" t="s">
        <v>59</v>
      </c>
      <c r="G115" s="15" t="s">
        <v>59</v>
      </c>
    </row>
    <row r="116" spans="1:7" x14ac:dyDescent="0.25">
      <c r="A116" s="14" t="s">
        <v>96</v>
      </c>
      <c r="B116" s="15">
        <v>32.72</v>
      </c>
      <c r="C116" s="15">
        <v>28.88</v>
      </c>
      <c r="D116" s="15">
        <v>3.85</v>
      </c>
      <c r="E116" s="15" t="s">
        <v>59</v>
      </c>
      <c r="F116" s="15" t="s">
        <v>59</v>
      </c>
      <c r="G116" s="15" t="s">
        <v>59</v>
      </c>
    </row>
    <row r="117" spans="1:7" ht="26.25" x14ac:dyDescent="0.25">
      <c r="A117" s="19" t="s">
        <v>63</v>
      </c>
      <c r="B117" s="15">
        <v>39.01</v>
      </c>
      <c r="C117" s="15" t="s">
        <v>59</v>
      </c>
      <c r="D117" s="15" t="s">
        <v>59</v>
      </c>
      <c r="E117" s="15">
        <v>9.34</v>
      </c>
      <c r="F117" s="15">
        <v>22.84</v>
      </c>
      <c r="G117" s="15">
        <v>6.83</v>
      </c>
    </row>
    <row r="118" spans="1:7" x14ac:dyDescent="0.25">
      <c r="A118" s="12" t="s">
        <v>104</v>
      </c>
      <c r="B118" s="13" t="s">
        <v>20</v>
      </c>
      <c r="C118" s="13" t="s">
        <v>20</v>
      </c>
      <c r="D118" s="13" t="s">
        <v>20</v>
      </c>
      <c r="E118" s="13" t="s">
        <v>20</v>
      </c>
      <c r="F118" s="13" t="s">
        <v>20</v>
      </c>
      <c r="G118" s="13" t="s">
        <v>20</v>
      </c>
    </row>
    <row r="119" spans="1:7" x14ac:dyDescent="0.25">
      <c r="A119" s="14" t="s">
        <v>105</v>
      </c>
      <c r="B119" s="15">
        <v>34.340000000000003</v>
      </c>
      <c r="C119" s="15">
        <v>24.33</v>
      </c>
      <c r="D119" s="15">
        <v>1.8</v>
      </c>
      <c r="E119" s="15">
        <v>1.59</v>
      </c>
      <c r="F119" s="15">
        <v>5.22</v>
      </c>
      <c r="G119" s="15">
        <v>1.39</v>
      </c>
    </row>
    <row r="120" spans="1:7" x14ac:dyDescent="0.25">
      <c r="A120" s="14" t="s">
        <v>106</v>
      </c>
      <c r="B120" s="15">
        <v>64.27</v>
      </c>
      <c r="C120" s="15">
        <v>40.369999999999997</v>
      </c>
      <c r="D120" s="15">
        <v>3.98</v>
      </c>
      <c r="E120" s="15">
        <v>4.41</v>
      </c>
      <c r="F120" s="15">
        <v>12.22</v>
      </c>
      <c r="G120" s="15">
        <v>3.28</v>
      </c>
    </row>
    <row r="121" spans="1:7" ht="24" customHeight="1" x14ac:dyDescent="0.25">
      <c r="A121" s="14" t="s">
        <v>107</v>
      </c>
      <c r="B121" s="15">
        <v>21.29</v>
      </c>
      <c r="C121" s="15">
        <v>11.11</v>
      </c>
      <c r="D121" s="15">
        <v>1.45</v>
      </c>
      <c r="E121" s="15">
        <v>2.7</v>
      </c>
      <c r="F121" s="15">
        <v>4.1500000000000004</v>
      </c>
      <c r="G121" s="15">
        <v>1.87</v>
      </c>
    </row>
    <row r="122" spans="1:7" x14ac:dyDescent="0.25">
      <c r="A122" s="14" t="s">
        <v>108</v>
      </c>
      <c r="B122" s="15">
        <v>3.63</v>
      </c>
      <c r="C122" s="15">
        <v>1.25</v>
      </c>
      <c r="D122" s="15">
        <v>0.21</v>
      </c>
      <c r="E122" s="15">
        <v>0.64</v>
      </c>
      <c r="F122" s="15">
        <v>1.24</v>
      </c>
      <c r="G122" s="15">
        <v>0.28999999999999998</v>
      </c>
    </row>
    <row r="123" spans="1:7" ht="26.25" x14ac:dyDescent="0.25">
      <c r="A123" s="12" t="s">
        <v>109</v>
      </c>
      <c r="B123" s="13" t="s">
        <v>20</v>
      </c>
      <c r="C123" s="13" t="s">
        <v>20</v>
      </c>
      <c r="D123" s="13" t="s">
        <v>20</v>
      </c>
      <c r="E123" s="13" t="s">
        <v>20</v>
      </c>
      <c r="F123" s="13" t="s">
        <v>20</v>
      </c>
      <c r="G123" s="13" t="s">
        <v>20</v>
      </c>
    </row>
    <row r="124" spans="1:7" x14ac:dyDescent="0.25">
      <c r="A124" s="14" t="s">
        <v>110</v>
      </c>
      <c r="B124" s="15">
        <v>55.37</v>
      </c>
      <c r="C124" s="15">
        <v>37.020000000000003</v>
      </c>
      <c r="D124" s="15">
        <v>2.91</v>
      </c>
      <c r="E124" s="15">
        <v>2.9</v>
      </c>
      <c r="F124" s="15">
        <v>10.130000000000001</v>
      </c>
      <c r="G124" s="15">
        <v>2.41</v>
      </c>
    </row>
    <row r="125" spans="1:7" x14ac:dyDescent="0.25">
      <c r="A125" s="14" t="s">
        <v>111</v>
      </c>
      <c r="B125" s="15">
        <v>52.63</v>
      </c>
      <c r="C125" s="15">
        <v>32.53</v>
      </c>
      <c r="D125" s="15">
        <v>3.35</v>
      </c>
      <c r="E125" s="15">
        <v>4.22</v>
      </c>
      <c r="F125" s="15">
        <v>9.35</v>
      </c>
      <c r="G125" s="15">
        <v>3.19</v>
      </c>
    </row>
    <row r="126" spans="1:7" s="18" customFormat="1" ht="24" customHeight="1" x14ac:dyDescent="0.25">
      <c r="A126" s="14" t="s">
        <v>112</v>
      </c>
      <c r="B126" s="15">
        <v>10.39</v>
      </c>
      <c r="C126" s="15">
        <v>5.3</v>
      </c>
      <c r="D126" s="15">
        <v>0.76</v>
      </c>
      <c r="E126" s="15">
        <v>1.43</v>
      </c>
      <c r="F126" s="15">
        <v>2.15</v>
      </c>
      <c r="G126" s="15">
        <v>0.75</v>
      </c>
    </row>
    <row r="127" spans="1:7" s="18" customFormat="1" x14ac:dyDescent="0.25">
      <c r="A127" s="14" t="s">
        <v>113</v>
      </c>
      <c r="B127" s="15">
        <v>5.14</v>
      </c>
      <c r="C127" s="15">
        <v>2.2200000000000002</v>
      </c>
      <c r="D127" s="15">
        <v>0.44</v>
      </c>
      <c r="E127" s="15">
        <v>0.8</v>
      </c>
      <c r="F127" s="15">
        <v>1.2</v>
      </c>
      <c r="G127" s="15">
        <v>0.48</v>
      </c>
    </row>
    <row r="128" spans="1:7" s="18" customFormat="1" x14ac:dyDescent="0.25">
      <c r="A128" s="12" t="s">
        <v>114</v>
      </c>
      <c r="B128" s="13" t="s">
        <v>20</v>
      </c>
      <c r="C128" s="13" t="s">
        <v>20</v>
      </c>
      <c r="D128" s="13" t="s">
        <v>20</v>
      </c>
      <c r="E128" s="13" t="s">
        <v>20</v>
      </c>
      <c r="F128" s="13" t="s">
        <v>20</v>
      </c>
      <c r="G128" s="13" t="s">
        <v>20</v>
      </c>
    </row>
    <row r="129" spans="1:7" x14ac:dyDescent="0.25">
      <c r="A129" s="14" t="s">
        <v>93</v>
      </c>
      <c r="B129" s="15">
        <v>55.18</v>
      </c>
      <c r="C129" s="15">
        <v>39.22</v>
      </c>
      <c r="D129" s="15">
        <v>3.72</v>
      </c>
      <c r="E129" s="15">
        <v>3.49</v>
      </c>
      <c r="F129" s="15">
        <v>8.75</v>
      </c>
      <c r="G129" s="15" t="s">
        <v>59</v>
      </c>
    </row>
    <row r="130" spans="1:7" x14ac:dyDescent="0.25">
      <c r="A130" s="14" t="s">
        <v>96</v>
      </c>
      <c r="B130" s="15">
        <v>61.52</v>
      </c>
      <c r="C130" s="15">
        <v>37.85</v>
      </c>
      <c r="D130" s="15">
        <v>3.73</v>
      </c>
      <c r="E130" s="15">
        <v>5.85</v>
      </c>
      <c r="F130" s="15">
        <v>14.08</v>
      </c>
      <c r="G130" s="15" t="s">
        <v>59</v>
      </c>
    </row>
    <row r="131" spans="1:7" ht="24" customHeight="1" x14ac:dyDescent="0.25">
      <c r="A131" s="19" t="s">
        <v>115</v>
      </c>
      <c r="B131" s="15">
        <v>6.83</v>
      </c>
      <c r="C131" s="15" t="s">
        <v>59</v>
      </c>
      <c r="D131" s="15" t="s">
        <v>59</v>
      </c>
      <c r="E131" s="15" t="s">
        <v>59</v>
      </c>
      <c r="F131" s="15" t="s">
        <v>59</v>
      </c>
      <c r="G131" s="15">
        <v>6.83</v>
      </c>
    </row>
    <row r="132" spans="1:7" x14ac:dyDescent="0.25">
      <c r="A132" s="12" t="s">
        <v>116</v>
      </c>
      <c r="B132" s="13" t="s">
        <v>20</v>
      </c>
      <c r="C132" s="13" t="s">
        <v>20</v>
      </c>
      <c r="D132" s="13" t="s">
        <v>20</v>
      </c>
      <c r="E132" s="13" t="s">
        <v>20</v>
      </c>
      <c r="F132" s="13" t="s">
        <v>20</v>
      </c>
      <c r="G132" s="13" t="s">
        <v>20</v>
      </c>
    </row>
    <row r="133" spans="1:7" x14ac:dyDescent="0.25">
      <c r="A133" s="14" t="s">
        <v>117</v>
      </c>
      <c r="B133" s="15">
        <v>6.95</v>
      </c>
      <c r="C133" s="15">
        <v>0.1</v>
      </c>
      <c r="D133" s="15">
        <v>0.22</v>
      </c>
      <c r="E133" s="15">
        <v>0.77</v>
      </c>
      <c r="F133" s="15">
        <v>5.85</v>
      </c>
      <c r="G133" s="15" t="s">
        <v>70</v>
      </c>
    </row>
    <row r="134" spans="1:7" x14ac:dyDescent="0.25">
      <c r="A134" s="14" t="s">
        <v>118</v>
      </c>
      <c r="B134" s="15">
        <v>18.149999999999999</v>
      </c>
      <c r="C134" s="15">
        <v>1.72</v>
      </c>
      <c r="D134" s="15">
        <v>1.79</v>
      </c>
      <c r="E134" s="15">
        <v>3.81</v>
      </c>
      <c r="F134" s="15">
        <v>10.54</v>
      </c>
      <c r="G134" s="15">
        <v>0.28999999999999998</v>
      </c>
    </row>
    <row r="135" spans="1:7" ht="24" customHeight="1" x14ac:dyDescent="0.25">
      <c r="A135" s="14" t="s">
        <v>119</v>
      </c>
      <c r="B135" s="15">
        <v>29.35</v>
      </c>
      <c r="C135" s="15">
        <v>16.16</v>
      </c>
      <c r="D135" s="15">
        <v>2.6</v>
      </c>
      <c r="E135" s="15">
        <v>2.86</v>
      </c>
      <c r="F135" s="15">
        <v>5.09</v>
      </c>
      <c r="G135" s="15">
        <v>2.66</v>
      </c>
    </row>
    <row r="136" spans="1:7" x14ac:dyDescent="0.25">
      <c r="A136" s="20" t="s">
        <v>120</v>
      </c>
      <c r="B136" s="15">
        <v>38.42</v>
      </c>
      <c r="C136" s="15">
        <v>30.76</v>
      </c>
      <c r="D136" s="15">
        <v>1.97</v>
      </c>
      <c r="E136" s="15">
        <v>1.42</v>
      </c>
      <c r="F136" s="15">
        <v>1.04</v>
      </c>
      <c r="G136" s="15">
        <v>3.23</v>
      </c>
    </row>
    <row r="137" spans="1:7" x14ac:dyDescent="0.25">
      <c r="A137" s="20" t="s">
        <v>121</v>
      </c>
      <c r="B137" s="15">
        <v>13.61</v>
      </c>
      <c r="C137" s="15">
        <v>12.28</v>
      </c>
      <c r="D137" s="15">
        <v>0.43</v>
      </c>
      <c r="E137" s="15">
        <v>0.25</v>
      </c>
      <c r="F137" s="15">
        <v>0.14000000000000001</v>
      </c>
      <c r="G137" s="15">
        <v>0.51</v>
      </c>
    </row>
    <row r="138" spans="1:7" x14ac:dyDescent="0.25">
      <c r="A138" s="20" t="s">
        <v>122</v>
      </c>
      <c r="B138" s="15">
        <v>12.43</v>
      </c>
      <c r="C138" s="15">
        <v>11.7</v>
      </c>
      <c r="D138" s="15">
        <v>0.35</v>
      </c>
      <c r="E138" s="15">
        <v>0.14000000000000001</v>
      </c>
      <c r="F138" s="15" t="s">
        <v>70</v>
      </c>
      <c r="G138" s="15">
        <v>0.13</v>
      </c>
    </row>
    <row r="139" spans="1:7" x14ac:dyDescent="0.25">
      <c r="A139" s="20" t="s">
        <v>123</v>
      </c>
      <c r="B139" s="15">
        <v>4.62</v>
      </c>
      <c r="C139" s="15">
        <v>4.3499999999999996</v>
      </c>
      <c r="D139" s="15">
        <v>0.1</v>
      </c>
      <c r="E139" s="15">
        <v>0.09</v>
      </c>
      <c r="F139" s="15" t="s">
        <v>70</v>
      </c>
      <c r="G139" s="15" t="s">
        <v>70</v>
      </c>
    </row>
    <row r="140" spans="1:7" x14ac:dyDescent="0.25">
      <c r="A140" s="12" t="s">
        <v>124</v>
      </c>
      <c r="B140" s="13" t="s">
        <v>20</v>
      </c>
      <c r="C140" s="13" t="s">
        <v>20</v>
      </c>
      <c r="D140" s="13" t="s">
        <v>20</v>
      </c>
      <c r="E140" s="13" t="s">
        <v>20</v>
      </c>
      <c r="F140" s="13" t="s">
        <v>20</v>
      </c>
      <c r="G140" s="13" t="s">
        <v>20</v>
      </c>
    </row>
    <row r="141" spans="1:7" x14ac:dyDescent="0.25">
      <c r="A141" s="14" t="s">
        <v>125</v>
      </c>
      <c r="B141" s="15">
        <v>43.51</v>
      </c>
      <c r="C141" s="15">
        <v>21.45</v>
      </c>
      <c r="D141" s="15">
        <v>2.81</v>
      </c>
      <c r="E141" s="15">
        <v>4.9400000000000004</v>
      </c>
      <c r="F141" s="15">
        <v>10.84</v>
      </c>
      <c r="G141" s="15">
        <v>3.46</v>
      </c>
    </row>
    <row r="142" spans="1:7" x14ac:dyDescent="0.25">
      <c r="A142" s="14" t="s">
        <v>126</v>
      </c>
      <c r="B142" s="15">
        <v>77.95</v>
      </c>
      <c r="C142" s="15">
        <v>54.09</v>
      </c>
      <c r="D142" s="15">
        <v>4.5199999999999996</v>
      </c>
      <c r="E142" s="15">
        <v>4.33</v>
      </c>
      <c r="F142" s="15">
        <v>11.72</v>
      </c>
      <c r="G142" s="15">
        <v>3.29</v>
      </c>
    </row>
    <row r="143" spans="1:7" ht="24" customHeight="1" x14ac:dyDescent="0.25">
      <c r="A143" s="14" t="s">
        <v>127</v>
      </c>
      <c r="B143" s="15">
        <v>2.0699999999999998</v>
      </c>
      <c r="C143" s="15">
        <v>1.53</v>
      </c>
      <c r="D143" s="15">
        <v>0.12</v>
      </c>
      <c r="E143" s="15">
        <v>7.0000000000000007E-2</v>
      </c>
      <c r="F143" s="15">
        <v>0.27</v>
      </c>
      <c r="G143" s="15" t="s">
        <v>70</v>
      </c>
    </row>
    <row r="144" spans="1:7" x14ac:dyDescent="0.25">
      <c r="A144" s="12" t="s">
        <v>128</v>
      </c>
      <c r="B144" s="13" t="s">
        <v>20</v>
      </c>
      <c r="C144" s="13" t="s">
        <v>20</v>
      </c>
      <c r="D144" s="13" t="s">
        <v>20</v>
      </c>
      <c r="E144" s="13" t="s">
        <v>20</v>
      </c>
      <c r="F144" s="13" t="s">
        <v>20</v>
      </c>
      <c r="G144" s="13" t="s">
        <v>20</v>
      </c>
    </row>
    <row r="145" spans="1:7" x14ac:dyDescent="0.25">
      <c r="A145" s="14" t="s">
        <v>129</v>
      </c>
      <c r="B145" s="15">
        <v>47.4</v>
      </c>
      <c r="C145" s="15">
        <v>23.3</v>
      </c>
      <c r="D145" s="15">
        <v>2.89</v>
      </c>
      <c r="E145" s="15">
        <v>4.2300000000000004</v>
      </c>
      <c r="F145" s="15">
        <v>13.02</v>
      </c>
      <c r="G145" s="15">
        <v>3.94</v>
      </c>
    </row>
    <row r="146" spans="1:7" x14ac:dyDescent="0.25">
      <c r="A146" s="14" t="s">
        <v>67</v>
      </c>
      <c r="B146" s="15">
        <v>40.31</v>
      </c>
      <c r="C146" s="15">
        <v>27.87</v>
      </c>
      <c r="D146" s="15">
        <v>2.2599999999999998</v>
      </c>
      <c r="E146" s="15">
        <v>3.23</v>
      </c>
      <c r="F146" s="15">
        <v>5.52</v>
      </c>
      <c r="G146" s="15">
        <v>1.43</v>
      </c>
    </row>
    <row r="147" spans="1:7" ht="24" customHeight="1" x14ac:dyDescent="0.25">
      <c r="A147" s="14" t="s">
        <v>130</v>
      </c>
      <c r="B147" s="15">
        <v>31.85</v>
      </c>
      <c r="C147" s="15">
        <v>23.39</v>
      </c>
      <c r="D147" s="15">
        <v>1.95</v>
      </c>
      <c r="E147" s="15">
        <v>1.54</v>
      </c>
      <c r="F147" s="15">
        <v>3.66</v>
      </c>
      <c r="G147" s="15">
        <v>1.3</v>
      </c>
    </row>
    <row r="148" spans="1:7" x14ac:dyDescent="0.25">
      <c r="A148" s="20" t="s">
        <v>131</v>
      </c>
      <c r="B148" s="15">
        <v>1.72</v>
      </c>
      <c r="C148" s="15">
        <v>0.94</v>
      </c>
      <c r="D148" s="15">
        <v>0.15</v>
      </c>
      <c r="E148" s="15">
        <v>0.19</v>
      </c>
      <c r="F148" s="15">
        <v>0.34</v>
      </c>
      <c r="G148" s="15">
        <v>0.1</v>
      </c>
    </row>
    <row r="149" spans="1:7" x14ac:dyDescent="0.25">
      <c r="A149" s="20" t="s">
        <v>132</v>
      </c>
      <c r="B149" s="15">
        <v>2.25</v>
      </c>
      <c r="C149" s="15">
        <v>1.56</v>
      </c>
      <c r="D149" s="15">
        <v>0.19</v>
      </c>
      <c r="E149" s="15">
        <v>0.15</v>
      </c>
      <c r="F149" s="15">
        <v>0.3</v>
      </c>
      <c r="G149" s="15" t="s">
        <v>70</v>
      </c>
    </row>
    <row r="150" spans="1:7" ht="26.25" x14ac:dyDescent="0.25">
      <c r="A150" s="12" t="s">
        <v>133</v>
      </c>
      <c r="B150" s="13" t="s">
        <v>20</v>
      </c>
      <c r="C150" s="13" t="s">
        <v>20</v>
      </c>
      <c r="D150" s="13" t="s">
        <v>20</v>
      </c>
      <c r="E150" s="13" t="s">
        <v>20</v>
      </c>
      <c r="F150" s="13" t="s">
        <v>20</v>
      </c>
      <c r="G150" s="13" t="s">
        <v>20</v>
      </c>
    </row>
    <row r="151" spans="1:7" x14ac:dyDescent="0.25">
      <c r="A151" s="19">
        <v>0</v>
      </c>
      <c r="B151" s="15">
        <v>60.38</v>
      </c>
      <c r="C151" s="15">
        <v>33.83</v>
      </c>
      <c r="D151" s="15">
        <v>3.24</v>
      </c>
      <c r="E151" s="15">
        <v>6.19</v>
      </c>
      <c r="F151" s="15">
        <v>12.3</v>
      </c>
      <c r="G151" s="15">
        <v>4.8</v>
      </c>
    </row>
    <row r="152" spans="1:7" x14ac:dyDescent="0.25">
      <c r="A152" s="19">
        <v>1</v>
      </c>
      <c r="B152" s="15">
        <v>39.81</v>
      </c>
      <c r="C152" s="15">
        <v>25.64</v>
      </c>
      <c r="D152" s="15">
        <v>2.57</v>
      </c>
      <c r="E152" s="15">
        <v>2.27</v>
      </c>
      <c r="F152" s="15">
        <v>8.06</v>
      </c>
      <c r="G152" s="15">
        <v>1.27</v>
      </c>
    </row>
    <row r="153" spans="1:7" ht="24" customHeight="1" x14ac:dyDescent="0.25">
      <c r="A153" s="19">
        <v>2</v>
      </c>
      <c r="B153" s="15">
        <v>15.19</v>
      </c>
      <c r="C153" s="15">
        <v>10.85</v>
      </c>
      <c r="D153" s="15">
        <v>1.26</v>
      </c>
      <c r="E153" s="15">
        <v>0.67</v>
      </c>
      <c r="F153" s="15">
        <v>1.84</v>
      </c>
      <c r="G153" s="15">
        <v>0.56000000000000005</v>
      </c>
    </row>
    <row r="154" spans="1:7" x14ac:dyDescent="0.25">
      <c r="A154" s="19" t="s">
        <v>89</v>
      </c>
      <c r="B154" s="15">
        <v>8.16</v>
      </c>
      <c r="C154" s="15">
        <v>6.75</v>
      </c>
      <c r="D154" s="15">
        <v>0.38</v>
      </c>
      <c r="E154" s="15">
        <v>0.2</v>
      </c>
      <c r="F154" s="15">
        <v>0.64</v>
      </c>
      <c r="G154" s="15">
        <v>0.19</v>
      </c>
    </row>
    <row r="155" spans="1:7" x14ac:dyDescent="0.25">
      <c r="A155" s="12" t="s">
        <v>134</v>
      </c>
      <c r="B155" s="13" t="s">
        <v>20</v>
      </c>
      <c r="C155" s="13" t="s">
        <v>20</v>
      </c>
      <c r="D155" s="13" t="s">
        <v>20</v>
      </c>
      <c r="E155" s="13" t="s">
        <v>20</v>
      </c>
      <c r="F155" s="13" t="s">
        <v>20</v>
      </c>
      <c r="G155" s="13" t="s">
        <v>20</v>
      </c>
    </row>
    <row r="156" spans="1:7" x14ac:dyDescent="0.25">
      <c r="A156" s="14" t="s">
        <v>93</v>
      </c>
      <c r="B156" s="15">
        <v>34.299999999999997</v>
      </c>
      <c r="C156" s="15">
        <v>25.3</v>
      </c>
      <c r="D156" s="15">
        <v>1.83</v>
      </c>
      <c r="E156" s="15">
        <v>1.97</v>
      </c>
      <c r="F156" s="15">
        <v>3.38</v>
      </c>
      <c r="G156" s="15">
        <v>1.82</v>
      </c>
    </row>
    <row r="157" spans="1:7" x14ac:dyDescent="0.25">
      <c r="A157" s="14" t="s">
        <v>96</v>
      </c>
      <c r="B157" s="15">
        <v>36.81</v>
      </c>
      <c r="C157" s="15">
        <v>22.8</v>
      </c>
      <c r="D157" s="15">
        <v>2.2000000000000002</v>
      </c>
      <c r="E157" s="15">
        <v>2.74</v>
      </c>
      <c r="F157" s="15">
        <v>6.71</v>
      </c>
      <c r="G157" s="15">
        <v>2.35</v>
      </c>
    </row>
    <row r="158" spans="1:7" ht="24" customHeight="1" x14ac:dyDescent="0.25">
      <c r="A158" s="14" t="s">
        <v>135</v>
      </c>
      <c r="B158" s="15">
        <v>52.42</v>
      </c>
      <c r="C158" s="15">
        <v>28.96</v>
      </c>
      <c r="D158" s="15">
        <v>3.43</v>
      </c>
      <c r="E158" s="15">
        <v>4.62</v>
      </c>
      <c r="F158" s="15">
        <v>12.74</v>
      </c>
      <c r="G158" s="15">
        <v>2.66</v>
      </c>
    </row>
    <row r="159" spans="1:7" ht="26.25" x14ac:dyDescent="0.25">
      <c r="A159" s="12" t="s">
        <v>136</v>
      </c>
      <c r="B159" s="13" t="s">
        <v>20</v>
      </c>
      <c r="C159" s="13" t="s">
        <v>20</v>
      </c>
      <c r="D159" s="13" t="s">
        <v>20</v>
      </c>
      <c r="E159" s="13" t="s">
        <v>20</v>
      </c>
      <c r="F159" s="13" t="s">
        <v>20</v>
      </c>
      <c r="G159" s="13" t="s">
        <v>20</v>
      </c>
    </row>
    <row r="160" spans="1:7" x14ac:dyDescent="0.25">
      <c r="A160" s="14" t="s">
        <v>93</v>
      </c>
      <c r="B160" s="15">
        <v>67.83</v>
      </c>
      <c r="C160" s="15">
        <v>58.09</v>
      </c>
      <c r="D160" s="15">
        <v>4.22</v>
      </c>
      <c r="E160" s="15">
        <v>2.11</v>
      </c>
      <c r="F160" s="15" t="s">
        <v>59</v>
      </c>
      <c r="G160" s="15">
        <v>3.41</v>
      </c>
    </row>
    <row r="161" spans="1:7" x14ac:dyDescent="0.25">
      <c r="A161" s="14" t="s">
        <v>96</v>
      </c>
      <c r="B161" s="15">
        <v>32.869999999999997</v>
      </c>
      <c r="C161" s="15">
        <v>18.97</v>
      </c>
      <c r="D161" s="15">
        <v>3.24</v>
      </c>
      <c r="E161" s="15">
        <v>7.23</v>
      </c>
      <c r="F161" s="15" t="s">
        <v>59</v>
      </c>
      <c r="G161" s="15">
        <v>3.42</v>
      </c>
    </row>
    <row r="162" spans="1:7" ht="24" customHeight="1" x14ac:dyDescent="0.25">
      <c r="A162" s="14" t="s">
        <v>81</v>
      </c>
      <c r="B162" s="15">
        <v>22.84</v>
      </c>
      <c r="C162" s="15" t="s">
        <v>59</v>
      </c>
      <c r="D162" s="15" t="s">
        <v>59</v>
      </c>
      <c r="E162" s="15" t="s">
        <v>59</v>
      </c>
      <c r="F162" s="15">
        <v>22.84</v>
      </c>
      <c r="G162" s="15" t="s">
        <v>59</v>
      </c>
    </row>
    <row r="163" spans="1:7" ht="26.25" x14ac:dyDescent="0.25">
      <c r="A163" s="12" t="s">
        <v>137</v>
      </c>
      <c r="B163" s="21" t="s">
        <v>20</v>
      </c>
      <c r="C163" s="21" t="s">
        <v>20</v>
      </c>
      <c r="D163" s="21" t="s">
        <v>20</v>
      </c>
      <c r="E163" s="21" t="s">
        <v>20</v>
      </c>
      <c r="F163" s="21" t="s">
        <v>20</v>
      </c>
      <c r="G163" s="21" t="s">
        <v>20</v>
      </c>
    </row>
    <row r="164" spans="1:7" x14ac:dyDescent="0.25">
      <c r="A164" s="14" t="s">
        <v>93</v>
      </c>
      <c r="B164" s="21">
        <v>1.82</v>
      </c>
      <c r="C164" s="21">
        <v>1.46</v>
      </c>
      <c r="D164" s="21">
        <v>0.11</v>
      </c>
      <c r="E164" s="21" t="s">
        <v>70</v>
      </c>
      <c r="F164" s="21">
        <v>0.17</v>
      </c>
      <c r="G164" s="21" t="s">
        <v>70</v>
      </c>
    </row>
    <row r="165" spans="1:7" x14ac:dyDescent="0.25">
      <c r="A165" s="16" t="s">
        <v>138</v>
      </c>
      <c r="B165" s="21">
        <v>1.39</v>
      </c>
      <c r="C165" s="21">
        <v>1.22</v>
      </c>
      <c r="D165" s="21">
        <v>0.09</v>
      </c>
      <c r="E165" s="21" t="s">
        <v>70</v>
      </c>
      <c r="F165" s="21" t="s">
        <v>70</v>
      </c>
      <c r="G165" s="21" t="s">
        <v>70</v>
      </c>
    </row>
    <row r="166" spans="1:7" ht="33.75" customHeight="1" x14ac:dyDescent="0.25">
      <c r="A166" s="14" t="s">
        <v>96</v>
      </c>
      <c r="B166" s="21">
        <v>121.71</v>
      </c>
      <c r="C166" s="21">
        <v>75.61</v>
      </c>
      <c r="D166" s="21">
        <v>7.34</v>
      </c>
      <c r="E166" s="21">
        <v>9.2899999999999991</v>
      </c>
      <c r="F166" s="21">
        <v>22.67</v>
      </c>
      <c r="G166" s="21">
        <v>6.79</v>
      </c>
    </row>
    <row r="167" spans="1:7" ht="26.25" x14ac:dyDescent="0.25">
      <c r="A167" s="12" t="s">
        <v>139</v>
      </c>
      <c r="B167" s="12" t="s">
        <v>20</v>
      </c>
      <c r="C167" s="12" t="s">
        <v>20</v>
      </c>
      <c r="D167" s="12" t="s">
        <v>20</v>
      </c>
      <c r="E167" s="12" t="s">
        <v>20</v>
      </c>
      <c r="F167" s="12" t="s">
        <v>20</v>
      </c>
      <c r="G167" s="12" t="s">
        <v>20</v>
      </c>
    </row>
    <row r="168" spans="1:7" x14ac:dyDescent="0.25">
      <c r="A168" s="14" t="s">
        <v>93</v>
      </c>
      <c r="B168" s="15">
        <v>84.52</v>
      </c>
      <c r="C168" s="15">
        <v>54.13</v>
      </c>
      <c r="D168" s="15">
        <v>5.63</v>
      </c>
      <c r="E168" s="15">
        <v>6.95</v>
      </c>
      <c r="F168" s="15">
        <v>14.94</v>
      </c>
      <c r="G168" s="15">
        <v>2.87</v>
      </c>
    </row>
    <row r="169" spans="1:7" x14ac:dyDescent="0.25">
      <c r="A169" s="16" t="s">
        <v>140</v>
      </c>
      <c r="B169" s="15">
        <v>69.489999999999995</v>
      </c>
      <c r="C169" s="15">
        <v>47.14</v>
      </c>
      <c r="D169" s="15">
        <v>4.9000000000000004</v>
      </c>
      <c r="E169" s="15">
        <v>5.27</v>
      </c>
      <c r="F169" s="15">
        <v>10.3</v>
      </c>
      <c r="G169" s="15">
        <v>1.89</v>
      </c>
    </row>
    <row r="170" spans="1:7" ht="33.75" customHeight="1" x14ac:dyDescent="0.25">
      <c r="A170" s="16" t="s">
        <v>141</v>
      </c>
      <c r="B170" s="15">
        <v>15.03</v>
      </c>
      <c r="C170" s="15">
        <v>6.99</v>
      </c>
      <c r="D170" s="15">
        <v>0.74</v>
      </c>
      <c r="E170" s="15">
        <v>1.68</v>
      </c>
      <c r="F170" s="15">
        <v>4.6399999999999997</v>
      </c>
      <c r="G170" s="15">
        <v>0.98</v>
      </c>
    </row>
    <row r="171" spans="1:7" x14ac:dyDescent="0.25">
      <c r="A171" s="14" t="s">
        <v>96</v>
      </c>
      <c r="B171" s="15">
        <v>39.01</v>
      </c>
      <c r="C171" s="15">
        <v>22.93</v>
      </c>
      <c r="D171" s="15">
        <v>1.82</v>
      </c>
      <c r="E171" s="15">
        <v>2.4</v>
      </c>
      <c r="F171" s="15">
        <v>7.9</v>
      </c>
      <c r="G171" s="15">
        <v>3.96</v>
      </c>
    </row>
    <row r="172" spans="1:7" x14ac:dyDescent="0.25">
      <c r="A172" s="12" t="s">
        <v>142</v>
      </c>
      <c r="B172" s="13" t="s">
        <v>20</v>
      </c>
      <c r="C172" s="13" t="s">
        <v>20</v>
      </c>
      <c r="D172" s="13" t="s">
        <v>20</v>
      </c>
      <c r="E172" s="13" t="s">
        <v>20</v>
      </c>
      <c r="F172" s="13" t="s">
        <v>20</v>
      </c>
      <c r="G172" s="13" t="s">
        <v>20</v>
      </c>
    </row>
    <row r="173" spans="1:7" x14ac:dyDescent="0.25">
      <c r="A173" s="14" t="s">
        <v>93</v>
      </c>
      <c r="B173" s="15">
        <v>3.37</v>
      </c>
      <c r="C173" s="15">
        <v>3.16</v>
      </c>
      <c r="D173" s="15">
        <v>0.11</v>
      </c>
      <c r="E173" s="15" t="s">
        <v>59</v>
      </c>
      <c r="F173" s="15" t="s">
        <v>59</v>
      </c>
      <c r="G173" s="15">
        <v>0.1</v>
      </c>
    </row>
    <row r="174" spans="1:7" x14ac:dyDescent="0.25">
      <c r="A174" s="14" t="s">
        <v>96</v>
      </c>
      <c r="B174" s="15">
        <v>87.98</v>
      </c>
      <c r="C174" s="15">
        <v>73.91</v>
      </c>
      <c r="D174" s="15">
        <v>7.34</v>
      </c>
      <c r="E174" s="15" t="s">
        <v>59</v>
      </c>
      <c r="F174" s="15" t="s">
        <v>59</v>
      </c>
      <c r="G174" s="15">
        <v>6.73</v>
      </c>
    </row>
    <row r="175" spans="1:7" ht="24" customHeight="1" x14ac:dyDescent="0.25">
      <c r="A175" s="14" t="s">
        <v>143</v>
      </c>
      <c r="B175" s="15">
        <v>32.18</v>
      </c>
      <c r="C175" s="15" t="s">
        <v>59</v>
      </c>
      <c r="D175" s="15" t="s">
        <v>59</v>
      </c>
      <c r="E175" s="15">
        <v>9.34</v>
      </c>
      <c r="F175" s="15">
        <v>22.84</v>
      </c>
      <c r="G175" s="15" t="s">
        <v>59</v>
      </c>
    </row>
    <row r="176" spans="1:7" ht="26.25" x14ac:dyDescent="0.25">
      <c r="A176" s="12" t="s">
        <v>144</v>
      </c>
      <c r="B176" s="13" t="s">
        <v>20</v>
      </c>
      <c r="C176" s="13" t="s">
        <v>20</v>
      </c>
      <c r="D176" s="13" t="s">
        <v>20</v>
      </c>
      <c r="E176" s="13" t="s">
        <v>20</v>
      </c>
      <c r="F176" s="13" t="s">
        <v>20</v>
      </c>
      <c r="G176" s="13" t="s">
        <v>20</v>
      </c>
    </row>
    <row r="177" spans="1:7" x14ac:dyDescent="0.25">
      <c r="A177" s="14" t="s">
        <v>93</v>
      </c>
      <c r="B177" s="15">
        <v>22.72</v>
      </c>
      <c r="C177" s="15">
        <v>15.11</v>
      </c>
      <c r="D177" s="15">
        <v>1.05</v>
      </c>
      <c r="E177" s="15">
        <v>1.42</v>
      </c>
      <c r="F177" s="15">
        <v>3.64</v>
      </c>
      <c r="G177" s="15">
        <v>1.5</v>
      </c>
    </row>
    <row r="178" spans="1:7" ht="26.25" x14ac:dyDescent="0.25">
      <c r="A178" s="16" t="s">
        <v>145</v>
      </c>
      <c r="B178" s="15">
        <v>19</v>
      </c>
      <c r="C178" s="15">
        <v>13.08</v>
      </c>
      <c r="D178" s="15">
        <v>0.83</v>
      </c>
      <c r="E178" s="15">
        <v>1.08</v>
      </c>
      <c r="F178" s="15">
        <v>2.68</v>
      </c>
      <c r="G178" s="15">
        <v>1.32</v>
      </c>
    </row>
    <row r="179" spans="1:7" ht="24" customHeight="1" x14ac:dyDescent="0.25">
      <c r="A179" s="16" t="s">
        <v>146</v>
      </c>
      <c r="B179" s="15">
        <v>0.25</v>
      </c>
      <c r="C179" s="15">
        <v>0.15</v>
      </c>
      <c r="D179" s="15" t="s">
        <v>70</v>
      </c>
      <c r="E179" s="15" t="s">
        <v>70</v>
      </c>
      <c r="F179" s="15" t="s">
        <v>70</v>
      </c>
      <c r="G179" s="15" t="s">
        <v>70</v>
      </c>
    </row>
    <row r="180" spans="1:7" ht="26.25" x14ac:dyDescent="0.25">
      <c r="A180" s="16" t="s">
        <v>147</v>
      </c>
      <c r="B180" s="15">
        <v>3.08</v>
      </c>
      <c r="C180" s="15">
        <v>1.71</v>
      </c>
      <c r="D180" s="15">
        <v>0.18</v>
      </c>
      <c r="E180" s="15">
        <v>0.28999999999999998</v>
      </c>
      <c r="F180" s="15">
        <v>0.76</v>
      </c>
      <c r="G180" s="15">
        <v>0.14000000000000001</v>
      </c>
    </row>
    <row r="181" spans="1:7" x14ac:dyDescent="0.25">
      <c r="A181" s="16" t="s">
        <v>148</v>
      </c>
      <c r="B181" s="15">
        <v>0.39</v>
      </c>
      <c r="C181" s="15">
        <v>0.16</v>
      </c>
      <c r="D181" s="15" t="s">
        <v>70</v>
      </c>
      <c r="E181" s="15" t="s">
        <v>70</v>
      </c>
      <c r="F181" s="15">
        <v>0.18</v>
      </c>
      <c r="G181" s="15" t="s">
        <v>70</v>
      </c>
    </row>
    <row r="182" spans="1:7" x14ac:dyDescent="0.25">
      <c r="A182" s="14" t="s">
        <v>96</v>
      </c>
      <c r="B182" s="15">
        <v>100.81</v>
      </c>
      <c r="C182" s="15">
        <v>61.96</v>
      </c>
      <c r="D182" s="15">
        <v>6.4</v>
      </c>
      <c r="E182" s="15">
        <v>7.92</v>
      </c>
      <c r="F182" s="15">
        <v>19.190000000000001</v>
      </c>
      <c r="G182" s="15">
        <v>5.33</v>
      </c>
    </row>
    <row r="183" spans="1:7" ht="24" customHeight="1" x14ac:dyDescent="0.25">
      <c r="A183" s="12" t="s">
        <v>149</v>
      </c>
      <c r="B183" s="13" t="s">
        <v>20</v>
      </c>
      <c r="C183" s="13" t="s">
        <v>20</v>
      </c>
      <c r="D183" s="13" t="s">
        <v>20</v>
      </c>
      <c r="E183" s="13" t="s">
        <v>20</v>
      </c>
      <c r="F183" s="13" t="s">
        <v>20</v>
      </c>
      <c r="G183" s="13" t="s">
        <v>20</v>
      </c>
    </row>
    <row r="184" spans="1:7" x14ac:dyDescent="0.25">
      <c r="A184" s="14" t="s">
        <v>93</v>
      </c>
      <c r="B184" s="15">
        <v>17.66</v>
      </c>
      <c r="C184" s="15">
        <v>13.93</v>
      </c>
      <c r="D184" s="15">
        <v>0.34</v>
      </c>
      <c r="E184" s="15">
        <v>0.22</v>
      </c>
      <c r="F184" s="15">
        <v>2.15</v>
      </c>
      <c r="G184" s="15">
        <v>1.02</v>
      </c>
    </row>
    <row r="185" spans="1:7" x14ac:dyDescent="0.25">
      <c r="A185" s="14" t="s">
        <v>96</v>
      </c>
      <c r="B185" s="15">
        <v>105.87</v>
      </c>
      <c r="C185" s="15">
        <v>63.14</v>
      </c>
      <c r="D185" s="15">
        <v>7.11</v>
      </c>
      <c r="E185" s="15">
        <v>9.1199999999999992</v>
      </c>
      <c r="F185" s="15">
        <v>20.69</v>
      </c>
      <c r="G185" s="15">
        <v>5.82</v>
      </c>
    </row>
    <row r="186" spans="1:7" x14ac:dyDescent="0.25">
      <c r="A186" s="12" t="s">
        <v>150</v>
      </c>
      <c r="B186" s="13" t="s">
        <v>20</v>
      </c>
      <c r="C186" s="13" t="s">
        <v>20</v>
      </c>
      <c r="D186" s="13" t="s">
        <v>20</v>
      </c>
      <c r="E186" s="13" t="s">
        <v>20</v>
      </c>
      <c r="F186" s="13" t="s">
        <v>20</v>
      </c>
      <c r="G186" s="13" t="s">
        <v>20</v>
      </c>
    </row>
    <row r="187" spans="1:7" ht="24" customHeight="1" x14ac:dyDescent="0.25">
      <c r="A187" s="19" t="s">
        <v>93</v>
      </c>
      <c r="B187" s="15">
        <v>8.52</v>
      </c>
      <c r="C187" s="15">
        <v>8.09</v>
      </c>
      <c r="D187" s="15">
        <v>0.2</v>
      </c>
      <c r="E187" s="15" t="s">
        <v>59</v>
      </c>
      <c r="F187" s="15" t="s">
        <v>59</v>
      </c>
      <c r="G187" s="15">
        <v>0.23</v>
      </c>
    </row>
    <row r="188" spans="1:7" x14ac:dyDescent="0.25">
      <c r="A188" s="14" t="s">
        <v>96</v>
      </c>
      <c r="B188" s="15">
        <v>82.83</v>
      </c>
      <c r="C188" s="15">
        <v>68.98</v>
      </c>
      <c r="D188" s="15">
        <v>7.25</v>
      </c>
      <c r="E188" s="15" t="s">
        <v>59</v>
      </c>
      <c r="F188" s="15" t="s">
        <v>59</v>
      </c>
      <c r="G188" s="15">
        <v>6.6</v>
      </c>
    </row>
    <row r="189" spans="1:7" x14ac:dyDescent="0.25">
      <c r="A189" s="14" t="s">
        <v>143</v>
      </c>
      <c r="B189" s="15">
        <v>32.18</v>
      </c>
      <c r="C189" s="15" t="s">
        <v>59</v>
      </c>
      <c r="D189" s="15" t="s">
        <v>59</v>
      </c>
      <c r="E189" s="15">
        <v>9.34</v>
      </c>
      <c r="F189" s="15">
        <v>22.84</v>
      </c>
      <c r="G189" s="15" t="s">
        <v>59</v>
      </c>
    </row>
    <row r="190" spans="1:7" x14ac:dyDescent="0.25">
      <c r="A190" s="22" t="s">
        <v>151</v>
      </c>
      <c r="B190" s="13" t="s">
        <v>20</v>
      </c>
      <c r="C190" s="13" t="s">
        <v>20</v>
      </c>
      <c r="D190" s="13" t="s">
        <v>20</v>
      </c>
      <c r="E190" s="13" t="s">
        <v>20</v>
      </c>
      <c r="F190" s="13" t="s">
        <v>20</v>
      </c>
      <c r="G190" s="13" t="s">
        <v>20</v>
      </c>
    </row>
    <row r="191" spans="1:7" x14ac:dyDescent="0.25">
      <c r="A191" s="16" t="s">
        <v>152</v>
      </c>
      <c r="B191" s="15">
        <v>1.9</v>
      </c>
      <c r="C191" s="15">
        <v>1.77</v>
      </c>
      <c r="D191" s="15">
        <v>0.06</v>
      </c>
      <c r="E191" s="15" t="s">
        <v>59</v>
      </c>
      <c r="F191" s="15" t="s">
        <v>59</v>
      </c>
      <c r="G191" s="15" t="s">
        <v>70</v>
      </c>
    </row>
    <row r="192" spans="1:7" x14ac:dyDescent="0.25">
      <c r="A192" s="16" t="s">
        <v>153</v>
      </c>
      <c r="B192" s="15">
        <v>5.08</v>
      </c>
      <c r="C192" s="15">
        <v>4.84</v>
      </c>
      <c r="D192" s="15">
        <v>0.1</v>
      </c>
      <c r="E192" s="15" t="s">
        <v>59</v>
      </c>
      <c r="F192" s="15" t="s">
        <v>59</v>
      </c>
      <c r="G192" s="15">
        <v>0.14000000000000001</v>
      </c>
    </row>
    <row r="193" spans="1:7" ht="24" customHeight="1" x14ac:dyDescent="0.25">
      <c r="A193" s="16" t="s">
        <v>154</v>
      </c>
      <c r="B193" s="15">
        <v>1.54</v>
      </c>
      <c r="C193" s="15">
        <v>1.48</v>
      </c>
      <c r="D193" s="15" t="s">
        <v>70</v>
      </c>
      <c r="E193" s="15" t="s">
        <v>59</v>
      </c>
      <c r="F193" s="15" t="s">
        <v>59</v>
      </c>
      <c r="G193" s="15" t="s">
        <v>70</v>
      </c>
    </row>
    <row r="194" spans="1:7" x14ac:dyDescent="0.25">
      <c r="A194" s="16" t="s">
        <v>155</v>
      </c>
      <c r="B194" s="15">
        <v>82.83</v>
      </c>
      <c r="C194" s="15">
        <v>68.98</v>
      </c>
      <c r="D194" s="15">
        <v>7.25</v>
      </c>
      <c r="E194" s="15" t="s">
        <v>59</v>
      </c>
      <c r="F194" s="15" t="s">
        <v>59</v>
      </c>
      <c r="G194" s="15">
        <v>6.6</v>
      </c>
    </row>
    <row r="195" spans="1:7" x14ac:dyDescent="0.25">
      <c r="A195" s="16" t="s">
        <v>143</v>
      </c>
      <c r="B195" s="15">
        <v>32.18</v>
      </c>
      <c r="C195" s="15" t="s">
        <v>59</v>
      </c>
      <c r="D195" s="15" t="s">
        <v>59</v>
      </c>
      <c r="E195" s="15">
        <v>9.34</v>
      </c>
      <c r="F195" s="15">
        <v>22.84</v>
      </c>
      <c r="G195" s="15" t="s">
        <v>59</v>
      </c>
    </row>
    <row r="196" spans="1:7" x14ac:dyDescent="0.25">
      <c r="A196" s="22" t="s">
        <v>156</v>
      </c>
      <c r="B196" s="13" t="s">
        <v>20</v>
      </c>
      <c r="C196" s="13" t="s">
        <v>20</v>
      </c>
      <c r="D196" s="13" t="s">
        <v>20</v>
      </c>
      <c r="E196" s="13" t="s">
        <v>20</v>
      </c>
      <c r="F196" s="13" t="s">
        <v>20</v>
      </c>
      <c r="G196" s="13" t="s">
        <v>20</v>
      </c>
    </row>
    <row r="197" spans="1:7" x14ac:dyDescent="0.25">
      <c r="A197" s="16" t="s">
        <v>157</v>
      </c>
      <c r="B197" s="15">
        <v>2.89</v>
      </c>
      <c r="C197" s="15">
        <v>2.82</v>
      </c>
      <c r="D197" s="15">
        <v>0.05</v>
      </c>
      <c r="E197" s="15" t="s">
        <v>59</v>
      </c>
      <c r="F197" s="15" t="s">
        <v>59</v>
      </c>
      <c r="G197" s="15" t="s">
        <v>70</v>
      </c>
    </row>
    <row r="198" spans="1:7" x14ac:dyDescent="0.25">
      <c r="A198" s="17" t="s">
        <v>158</v>
      </c>
      <c r="B198" s="15">
        <v>0.85</v>
      </c>
      <c r="C198" s="15">
        <v>0.82</v>
      </c>
      <c r="D198" s="15" t="s">
        <v>70</v>
      </c>
      <c r="E198" s="15" t="s">
        <v>59</v>
      </c>
      <c r="F198" s="15" t="s">
        <v>59</v>
      </c>
      <c r="G198" s="15" t="s">
        <v>70</v>
      </c>
    </row>
    <row r="199" spans="1:7" x14ac:dyDescent="0.25">
      <c r="A199" s="17" t="s">
        <v>159</v>
      </c>
      <c r="B199" s="15">
        <v>1.32</v>
      </c>
      <c r="C199" s="15">
        <v>1.3</v>
      </c>
      <c r="D199" s="15" t="s">
        <v>70</v>
      </c>
      <c r="E199" s="15" t="s">
        <v>59</v>
      </c>
      <c r="F199" s="15" t="s">
        <v>59</v>
      </c>
      <c r="G199" s="15" t="s">
        <v>70</v>
      </c>
    </row>
    <row r="200" spans="1:7" x14ac:dyDescent="0.25">
      <c r="A200" s="17" t="s">
        <v>160</v>
      </c>
      <c r="B200" s="15">
        <v>0.28999999999999998</v>
      </c>
      <c r="C200" s="15">
        <v>0.28000000000000003</v>
      </c>
      <c r="D200" s="15" t="s">
        <v>70</v>
      </c>
      <c r="E200" s="15" t="s">
        <v>59</v>
      </c>
      <c r="F200" s="15" t="s">
        <v>59</v>
      </c>
      <c r="G200" s="15" t="s">
        <v>59</v>
      </c>
    </row>
    <row r="201" spans="1:7" x14ac:dyDescent="0.25">
      <c r="A201" s="17" t="s">
        <v>161</v>
      </c>
      <c r="B201" s="15">
        <v>0.42</v>
      </c>
      <c r="C201" s="15">
        <v>0.42</v>
      </c>
      <c r="D201" s="15" t="s">
        <v>70</v>
      </c>
      <c r="E201" s="15" t="s">
        <v>59</v>
      </c>
      <c r="F201" s="15" t="s">
        <v>59</v>
      </c>
      <c r="G201" s="15" t="s">
        <v>59</v>
      </c>
    </row>
    <row r="202" spans="1:7" x14ac:dyDescent="0.25">
      <c r="A202" s="16" t="s">
        <v>162</v>
      </c>
      <c r="B202" s="15">
        <v>5.63</v>
      </c>
      <c r="C202" s="15">
        <v>5.27</v>
      </c>
      <c r="D202" s="15">
        <v>0.15</v>
      </c>
      <c r="E202" s="15" t="s">
        <v>59</v>
      </c>
      <c r="F202" s="15" t="s">
        <v>59</v>
      </c>
      <c r="G202" s="15">
        <v>0.22</v>
      </c>
    </row>
    <row r="203" spans="1:7" ht="24" customHeight="1" x14ac:dyDescent="0.25">
      <c r="A203" s="16" t="s">
        <v>155</v>
      </c>
      <c r="B203" s="15">
        <v>82.83</v>
      </c>
      <c r="C203" s="15">
        <v>68.98</v>
      </c>
      <c r="D203" s="15">
        <v>7.25</v>
      </c>
      <c r="E203" s="15" t="s">
        <v>59</v>
      </c>
      <c r="F203" s="15" t="s">
        <v>59</v>
      </c>
      <c r="G203" s="15">
        <v>6.6</v>
      </c>
    </row>
    <row r="204" spans="1:7" s="18" customFormat="1" x14ac:dyDescent="0.25">
      <c r="A204" s="16" t="s">
        <v>143</v>
      </c>
      <c r="B204" s="15">
        <v>32.18</v>
      </c>
      <c r="C204" s="15" t="s">
        <v>59</v>
      </c>
      <c r="D204" s="15" t="s">
        <v>59</v>
      </c>
      <c r="E204" s="15">
        <v>9.34</v>
      </c>
      <c r="F204" s="15">
        <v>22.84</v>
      </c>
      <c r="G204" s="15" t="s">
        <v>59</v>
      </c>
    </row>
    <row r="205" spans="1:7" s="18" customFormat="1" x14ac:dyDescent="0.25">
      <c r="A205" s="12" t="s">
        <v>163</v>
      </c>
      <c r="B205" s="13" t="s">
        <v>20</v>
      </c>
      <c r="C205" s="13" t="s">
        <v>20</v>
      </c>
      <c r="D205" s="13" t="s">
        <v>20</v>
      </c>
      <c r="E205" s="13" t="s">
        <v>20</v>
      </c>
      <c r="F205" s="13" t="s">
        <v>20</v>
      </c>
      <c r="G205" s="13" t="s">
        <v>20</v>
      </c>
    </row>
    <row r="206" spans="1:7" s="18" customFormat="1" ht="24" customHeight="1" x14ac:dyDescent="0.25">
      <c r="A206" s="14" t="s">
        <v>93</v>
      </c>
      <c r="B206" s="15">
        <v>8.84</v>
      </c>
      <c r="C206" s="15">
        <v>7.33</v>
      </c>
      <c r="D206" s="15">
        <v>0.28000000000000003</v>
      </c>
      <c r="E206" s="15">
        <v>0.22</v>
      </c>
      <c r="F206" s="15">
        <v>0.73</v>
      </c>
      <c r="G206" s="15">
        <v>0.28999999999999998</v>
      </c>
    </row>
    <row r="207" spans="1:7" s="18" customFormat="1" x14ac:dyDescent="0.25">
      <c r="A207" s="14" t="s">
        <v>96</v>
      </c>
      <c r="B207" s="15">
        <v>114.69</v>
      </c>
      <c r="C207" s="15">
        <v>69.739999999999995</v>
      </c>
      <c r="D207" s="15">
        <v>7.18</v>
      </c>
      <c r="E207" s="15">
        <v>9.1199999999999992</v>
      </c>
      <c r="F207" s="15">
        <v>22.11</v>
      </c>
      <c r="G207" s="15">
        <v>6.55</v>
      </c>
    </row>
    <row r="208" spans="1:7" s="18" customFormat="1" x14ac:dyDescent="0.25">
      <c r="A208" s="22" t="s">
        <v>164</v>
      </c>
      <c r="B208" s="13" t="s">
        <v>20</v>
      </c>
      <c r="C208" s="13" t="s">
        <v>20</v>
      </c>
      <c r="D208" s="13" t="s">
        <v>20</v>
      </c>
      <c r="E208" s="13" t="s">
        <v>20</v>
      </c>
      <c r="F208" s="13" t="s">
        <v>20</v>
      </c>
      <c r="G208" s="13" t="s">
        <v>20</v>
      </c>
    </row>
    <row r="209" spans="1:7" s="18" customFormat="1" x14ac:dyDescent="0.25">
      <c r="A209" s="16" t="s">
        <v>152</v>
      </c>
      <c r="B209" s="15">
        <v>4.22</v>
      </c>
      <c r="C209" s="15">
        <v>3.3</v>
      </c>
      <c r="D209" s="15">
        <v>0.17</v>
      </c>
      <c r="E209" s="15">
        <v>0.14000000000000001</v>
      </c>
      <c r="F209" s="15">
        <v>0.44</v>
      </c>
      <c r="G209" s="15">
        <v>0.16</v>
      </c>
    </row>
    <row r="210" spans="1:7" s="18" customFormat="1" x14ac:dyDescent="0.25">
      <c r="A210" s="16" t="s">
        <v>153</v>
      </c>
      <c r="B210" s="15">
        <v>1.27</v>
      </c>
      <c r="C210" s="15">
        <v>1.1299999999999999</v>
      </c>
      <c r="D210" s="15" t="s">
        <v>70</v>
      </c>
      <c r="E210" s="15" t="s">
        <v>70</v>
      </c>
      <c r="F210" s="15" t="s">
        <v>70</v>
      </c>
      <c r="G210" s="15" t="s">
        <v>70</v>
      </c>
    </row>
    <row r="211" spans="1:7" ht="24" customHeight="1" x14ac:dyDescent="0.25">
      <c r="A211" s="16" t="s">
        <v>154</v>
      </c>
      <c r="B211" s="15">
        <v>3.35</v>
      </c>
      <c r="C211" s="15">
        <v>2.9</v>
      </c>
      <c r="D211" s="15">
        <v>0.08</v>
      </c>
      <c r="E211" s="15" t="s">
        <v>70</v>
      </c>
      <c r="F211" s="15">
        <v>0.21</v>
      </c>
      <c r="G211" s="15">
        <v>0.1</v>
      </c>
    </row>
    <row r="212" spans="1:7" x14ac:dyDescent="0.25">
      <c r="A212" s="16" t="s">
        <v>165</v>
      </c>
      <c r="B212" s="15">
        <v>114.69</v>
      </c>
      <c r="C212" s="15">
        <v>69.739999999999995</v>
      </c>
      <c r="D212" s="15">
        <v>7.18</v>
      </c>
      <c r="E212" s="15">
        <v>9.1199999999999992</v>
      </c>
      <c r="F212" s="15">
        <v>22.11</v>
      </c>
      <c r="G212" s="15">
        <v>6.55</v>
      </c>
    </row>
    <row r="213" spans="1:7" x14ac:dyDescent="0.25">
      <c r="A213" s="22" t="s">
        <v>166</v>
      </c>
      <c r="B213" s="13" t="s">
        <v>20</v>
      </c>
      <c r="C213" s="13" t="s">
        <v>20</v>
      </c>
      <c r="D213" s="13" t="s">
        <v>20</v>
      </c>
      <c r="E213" s="13" t="s">
        <v>20</v>
      </c>
      <c r="F213" s="13" t="s">
        <v>20</v>
      </c>
      <c r="G213" s="13" t="s">
        <v>20</v>
      </c>
    </row>
    <row r="214" spans="1:7" x14ac:dyDescent="0.25">
      <c r="A214" s="16" t="s">
        <v>158</v>
      </c>
      <c r="B214" s="15">
        <v>4.41</v>
      </c>
      <c r="C214" s="15">
        <v>3.8</v>
      </c>
      <c r="D214" s="15">
        <v>0.1</v>
      </c>
      <c r="E214" s="15" t="s">
        <v>70</v>
      </c>
      <c r="F214" s="15">
        <v>0.24</v>
      </c>
      <c r="G214" s="15">
        <v>0.17</v>
      </c>
    </row>
    <row r="215" spans="1:7" x14ac:dyDescent="0.25">
      <c r="A215" s="16" t="s">
        <v>159</v>
      </c>
      <c r="B215" s="15">
        <v>1.47</v>
      </c>
      <c r="C215" s="15">
        <v>1.23</v>
      </c>
      <c r="D215" s="15">
        <v>0.04</v>
      </c>
      <c r="E215" s="15" t="s">
        <v>70</v>
      </c>
      <c r="F215" s="15">
        <v>0.11</v>
      </c>
      <c r="G215" s="15" t="s">
        <v>70</v>
      </c>
    </row>
    <row r="216" spans="1:7" x14ac:dyDescent="0.25">
      <c r="A216" s="16" t="s">
        <v>161</v>
      </c>
      <c r="B216" s="15">
        <v>0.36</v>
      </c>
      <c r="C216" s="15">
        <v>0.32</v>
      </c>
      <c r="D216" s="15" t="s">
        <v>70</v>
      </c>
      <c r="E216" s="15" t="s">
        <v>59</v>
      </c>
      <c r="F216" s="15" t="s">
        <v>70</v>
      </c>
      <c r="G216" s="15" t="s">
        <v>59</v>
      </c>
    </row>
    <row r="217" spans="1:7" ht="43.5" customHeight="1" x14ac:dyDescent="0.25">
      <c r="A217" s="16" t="s">
        <v>167</v>
      </c>
      <c r="B217" s="15">
        <v>2.6</v>
      </c>
      <c r="C217" s="15">
        <v>1.98</v>
      </c>
      <c r="D217" s="15">
        <v>0.12</v>
      </c>
      <c r="E217" s="15" t="s">
        <v>70</v>
      </c>
      <c r="F217" s="15">
        <v>0.34</v>
      </c>
      <c r="G217" s="15">
        <v>0.09</v>
      </c>
    </row>
    <row r="218" spans="1:7" x14ac:dyDescent="0.25">
      <c r="A218" s="16" t="s">
        <v>165</v>
      </c>
      <c r="B218" s="15">
        <v>114.69</v>
      </c>
      <c r="C218" s="15">
        <v>69.739999999999995</v>
      </c>
      <c r="D218" s="15">
        <v>7.18</v>
      </c>
      <c r="E218" s="15">
        <v>9.1199999999999992</v>
      </c>
      <c r="F218" s="15">
        <v>22.11</v>
      </c>
      <c r="G218" s="15">
        <v>6.55</v>
      </c>
    </row>
    <row r="219" spans="1:7" x14ac:dyDescent="0.25">
      <c r="A219" s="14"/>
      <c r="B219" s="23"/>
      <c r="C219" s="23"/>
      <c r="D219" s="23"/>
      <c r="E219" s="23"/>
      <c r="F219" s="23"/>
      <c r="G219" s="23"/>
    </row>
    <row r="220" spans="1:7" s="18" customFormat="1" ht="15.75" thickBot="1" x14ac:dyDescent="0.3">
      <c r="A220" s="16"/>
      <c r="B220" s="15"/>
      <c r="C220" s="15"/>
      <c r="D220" s="15"/>
      <c r="E220" s="15"/>
      <c r="F220" s="15"/>
      <c r="G220" s="15"/>
    </row>
    <row r="221" spans="1:7" s="18" customFormat="1" ht="206.25" customHeight="1" x14ac:dyDescent="0.25">
      <c r="A221" s="40" t="s">
        <v>168</v>
      </c>
      <c r="B221" s="40"/>
      <c r="C221" s="40"/>
      <c r="D221" s="40"/>
      <c r="E221" s="40"/>
      <c r="F221" s="40"/>
      <c r="G221" s="40"/>
    </row>
    <row r="222" spans="1:7" s="18" customFormat="1" x14ac:dyDescent="0.2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5" x14ac:dyDescent="0.25"/>
  <cols>
    <col min="2" max="2" width="19.42578125" bestFit="1" customWidth="1"/>
    <col min="3" max="6" width="27.140625" customWidth="1"/>
  </cols>
  <sheetData>
    <row r="2" spans="2:6" x14ac:dyDescent="0.25">
      <c r="B2" t="s">
        <v>179</v>
      </c>
    </row>
    <row r="3" spans="2:6" ht="47.25" x14ac:dyDescent="0.25">
      <c r="B3" s="5" t="s">
        <v>180</v>
      </c>
      <c r="C3" s="5" t="s">
        <v>181</v>
      </c>
      <c r="D3" s="5" t="s">
        <v>182</v>
      </c>
      <c r="E3" s="5" t="s">
        <v>209</v>
      </c>
      <c r="F3" s="5" t="s">
        <v>234</v>
      </c>
    </row>
    <row r="4" spans="2:6" x14ac:dyDescent="0.25">
      <c r="B4" t="s">
        <v>183</v>
      </c>
      <c r="C4" s="26">
        <v>0.74199999999999999</v>
      </c>
      <c r="D4">
        <v>128.9</v>
      </c>
      <c r="E4">
        <v>194</v>
      </c>
      <c r="F4">
        <v>961</v>
      </c>
    </row>
    <row r="5" spans="2:6" x14ac:dyDescent="0.25">
      <c r="B5" t="s">
        <v>184</v>
      </c>
      <c r="C5" s="26">
        <v>0.6</v>
      </c>
      <c r="D5">
        <v>6.3</v>
      </c>
      <c r="E5">
        <v>7.1</v>
      </c>
      <c r="F5">
        <v>45</v>
      </c>
    </row>
    <row r="6" spans="2:6" x14ac:dyDescent="0.25">
      <c r="B6" t="s">
        <v>185</v>
      </c>
      <c r="C6" s="26">
        <v>0.6</v>
      </c>
      <c r="D6">
        <v>3</v>
      </c>
      <c r="E6">
        <v>3.4</v>
      </c>
      <c r="F6">
        <v>21</v>
      </c>
    </row>
    <row r="7" spans="2:6" x14ac:dyDescent="0.25">
      <c r="B7" t="s">
        <v>186</v>
      </c>
      <c r="C7" s="26">
        <v>0.56599999999999995</v>
      </c>
      <c r="D7">
        <v>3.8</v>
      </c>
      <c r="E7">
        <v>4.4000000000000004</v>
      </c>
      <c r="F7">
        <v>28</v>
      </c>
    </row>
    <row r="8" spans="2:6" x14ac:dyDescent="0.25">
      <c r="B8" t="s">
        <v>187</v>
      </c>
      <c r="C8" s="26">
        <v>0.53400000000000003</v>
      </c>
      <c r="D8">
        <v>5.3</v>
      </c>
      <c r="E8">
        <v>5.9</v>
      </c>
      <c r="F8">
        <v>38</v>
      </c>
    </row>
    <row r="9" spans="2:6" x14ac:dyDescent="0.25">
      <c r="B9" t="s">
        <v>188</v>
      </c>
      <c r="C9" s="26">
        <v>0.498</v>
      </c>
      <c r="D9">
        <v>12.8</v>
      </c>
      <c r="E9">
        <v>14.8</v>
      </c>
      <c r="F9">
        <v>95</v>
      </c>
    </row>
    <row r="10" spans="2:6" x14ac:dyDescent="0.25">
      <c r="B10" t="s">
        <v>189</v>
      </c>
      <c r="C10" s="26">
        <v>0.47</v>
      </c>
      <c r="D10">
        <v>22.5</v>
      </c>
      <c r="E10">
        <v>26</v>
      </c>
      <c r="F10">
        <v>165</v>
      </c>
    </row>
    <row r="11" spans="2:6" x14ac:dyDescent="0.25">
      <c r="B11" t="s">
        <v>190</v>
      </c>
      <c r="C11" s="26">
        <v>0.46500000000000002</v>
      </c>
      <c r="D11">
        <v>76.2</v>
      </c>
      <c r="E11">
        <v>103.2</v>
      </c>
      <c r="F11">
        <v>557</v>
      </c>
    </row>
    <row r="12" spans="2:6" x14ac:dyDescent="0.25">
      <c r="B12" t="s">
        <v>191</v>
      </c>
      <c r="C12" s="26">
        <v>0.45900000000000002</v>
      </c>
      <c r="D12">
        <v>42.1</v>
      </c>
      <c r="E12">
        <v>47.3</v>
      </c>
      <c r="F12">
        <v>303</v>
      </c>
    </row>
    <row r="13" spans="2:6" x14ac:dyDescent="0.25">
      <c r="B13" t="s">
        <v>192</v>
      </c>
      <c r="C13" s="26">
        <v>0.44</v>
      </c>
      <c r="D13">
        <v>16.2</v>
      </c>
      <c r="E13">
        <v>23.5</v>
      </c>
      <c r="F13">
        <v>119</v>
      </c>
    </row>
    <row r="14" spans="2:6" x14ac:dyDescent="0.25">
      <c r="B14" t="s">
        <v>193</v>
      </c>
      <c r="C14" s="26">
        <v>0.441</v>
      </c>
      <c r="D14">
        <v>19.3</v>
      </c>
      <c r="E14">
        <v>26.4</v>
      </c>
      <c r="F14">
        <v>140</v>
      </c>
    </row>
    <row r="15" spans="2:6" x14ac:dyDescent="0.25">
      <c r="B15" t="s">
        <v>194</v>
      </c>
      <c r="C15" s="26">
        <v>0.434</v>
      </c>
      <c r="D15">
        <v>6.1</v>
      </c>
      <c r="E15">
        <v>10</v>
      </c>
      <c r="F15">
        <v>45</v>
      </c>
    </row>
    <row r="16" spans="2:6" x14ac:dyDescent="0.25">
      <c r="B16" t="s">
        <v>195</v>
      </c>
      <c r="C16" s="26">
        <v>0.42699999999999999</v>
      </c>
      <c r="D16">
        <v>28.3</v>
      </c>
      <c r="E16">
        <v>35.6</v>
      </c>
      <c r="F16">
        <v>204</v>
      </c>
    </row>
    <row r="17" spans="2:6" x14ac:dyDescent="0.25">
      <c r="B17" t="s">
        <v>196</v>
      </c>
      <c r="C17" s="26">
        <v>0.41699999999999998</v>
      </c>
      <c r="D17">
        <v>12.5</v>
      </c>
      <c r="E17">
        <v>16.600000000000001</v>
      </c>
      <c r="F17">
        <v>90</v>
      </c>
    </row>
    <row r="18" spans="2:6" x14ac:dyDescent="0.25">
      <c r="B18" t="s">
        <v>197</v>
      </c>
      <c r="C18" s="26">
        <v>0.39600000000000002</v>
      </c>
      <c r="D18">
        <v>8.6999999999999993</v>
      </c>
      <c r="E18">
        <v>13.9</v>
      </c>
      <c r="F18">
        <v>67</v>
      </c>
    </row>
    <row r="19" spans="2:6" x14ac:dyDescent="0.25">
      <c r="B19" t="s">
        <v>198</v>
      </c>
      <c r="C19" s="26">
        <v>0.40400000000000003</v>
      </c>
      <c r="D19">
        <v>24.9</v>
      </c>
      <c r="E19">
        <v>30.1</v>
      </c>
      <c r="F19">
        <v>184</v>
      </c>
    </row>
    <row r="20" spans="2:6" x14ac:dyDescent="0.25">
      <c r="B20" t="s">
        <v>199</v>
      </c>
      <c r="C20" s="26">
        <v>0.40100000000000002</v>
      </c>
      <c r="D20">
        <v>23.6</v>
      </c>
      <c r="E20">
        <v>27.7</v>
      </c>
      <c r="F20">
        <v>169</v>
      </c>
    </row>
    <row r="21" spans="2:6" x14ac:dyDescent="0.25">
      <c r="B21" t="s">
        <v>200</v>
      </c>
      <c r="C21" s="26">
        <v>0.38700000000000001</v>
      </c>
      <c r="D21">
        <v>19.3</v>
      </c>
      <c r="E21">
        <v>23.9</v>
      </c>
      <c r="F21">
        <v>142</v>
      </c>
    </row>
    <row r="22" spans="2:6" x14ac:dyDescent="0.25">
      <c r="B22" t="s">
        <v>201</v>
      </c>
      <c r="C22" s="26">
        <v>0.38500000000000001</v>
      </c>
      <c r="D22">
        <v>23.1</v>
      </c>
      <c r="E22">
        <v>26.4</v>
      </c>
      <c r="F22">
        <v>168</v>
      </c>
    </row>
    <row r="23" spans="2:6" x14ac:dyDescent="0.25">
      <c r="B23" t="s">
        <v>202</v>
      </c>
      <c r="C23" s="26">
        <v>0.38700000000000001</v>
      </c>
      <c r="D23">
        <v>3.8</v>
      </c>
      <c r="E23">
        <v>4.7</v>
      </c>
      <c r="F23">
        <v>26</v>
      </c>
    </row>
    <row r="24" spans="2:6" x14ac:dyDescent="0.25">
      <c r="B24" t="s">
        <v>203</v>
      </c>
      <c r="C24" s="26">
        <v>0.374</v>
      </c>
      <c r="D24">
        <v>46.6</v>
      </c>
      <c r="E24">
        <v>55.3</v>
      </c>
      <c r="F24">
        <v>340</v>
      </c>
    </row>
    <row r="25" spans="2:6" x14ac:dyDescent="0.25">
      <c r="B25" t="s">
        <v>204</v>
      </c>
      <c r="C25" s="26">
        <v>0.37</v>
      </c>
      <c r="D25">
        <v>44.1</v>
      </c>
      <c r="E25">
        <v>52.5</v>
      </c>
      <c r="F25">
        <v>324</v>
      </c>
    </row>
    <row r="26" spans="2:6" x14ac:dyDescent="0.25">
      <c r="B26" t="s">
        <v>205</v>
      </c>
      <c r="C26" s="26">
        <v>0.35299999999999998</v>
      </c>
      <c r="D26">
        <v>46.8</v>
      </c>
      <c r="E26">
        <v>53</v>
      </c>
      <c r="F26">
        <v>338</v>
      </c>
    </row>
    <row r="27" spans="2:6" x14ac:dyDescent="0.25">
      <c r="B27" t="s">
        <v>206</v>
      </c>
      <c r="C27" s="26">
        <v>0.35499999999999998</v>
      </c>
      <c r="D27">
        <v>14</v>
      </c>
      <c r="E27">
        <v>16.600000000000001</v>
      </c>
      <c r="F27">
        <v>99</v>
      </c>
    </row>
    <row r="28" spans="2:6" x14ac:dyDescent="0.25">
      <c r="B28" t="s">
        <v>207</v>
      </c>
      <c r="C28" s="26">
        <v>0.34599999999999997</v>
      </c>
      <c r="D28">
        <v>97.8</v>
      </c>
      <c r="E28">
        <v>131.19999999999999</v>
      </c>
      <c r="F28">
        <v>715</v>
      </c>
    </row>
    <row r="29" spans="2:6" x14ac:dyDescent="0.25">
      <c r="B29" t="s">
        <v>208</v>
      </c>
      <c r="C29" s="26">
        <v>0.34899999999999998</v>
      </c>
      <c r="D29">
        <v>35</v>
      </c>
      <c r="E29">
        <v>45.3</v>
      </c>
      <c r="F29">
        <v>252</v>
      </c>
    </row>
    <row r="30" spans="2:6" x14ac:dyDescent="0.25">
      <c r="B30" t="s">
        <v>210</v>
      </c>
      <c r="C30" s="26">
        <v>0.34499999999999997</v>
      </c>
      <c r="D30">
        <v>43.6</v>
      </c>
      <c r="E30">
        <v>50.4</v>
      </c>
      <c r="F30">
        <v>316</v>
      </c>
    </row>
    <row r="31" spans="2:6" x14ac:dyDescent="0.25">
      <c r="B31" t="s">
        <v>211</v>
      </c>
      <c r="C31" s="26">
        <v>0.34100000000000003</v>
      </c>
      <c r="D31">
        <v>8.1999999999999993</v>
      </c>
      <c r="E31">
        <v>10.5</v>
      </c>
      <c r="F31">
        <v>60</v>
      </c>
    </row>
    <row r="32" spans="2:6" x14ac:dyDescent="0.25">
      <c r="B32" t="s">
        <v>212</v>
      </c>
      <c r="C32" s="26">
        <v>0.34300000000000003</v>
      </c>
      <c r="D32">
        <v>7.2</v>
      </c>
      <c r="E32">
        <v>10.4</v>
      </c>
      <c r="F32">
        <v>52</v>
      </c>
    </row>
    <row r="33" spans="2:6" x14ac:dyDescent="0.25">
      <c r="B33" t="s">
        <v>213</v>
      </c>
      <c r="C33" s="26">
        <v>0.34200000000000003</v>
      </c>
      <c r="D33">
        <v>14.1</v>
      </c>
      <c r="E33">
        <v>16.3</v>
      </c>
      <c r="F33">
        <v>101</v>
      </c>
    </row>
    <row r="34" spans="2:6" x14ac:dyDescent="0.25">
      <c r="B34" t="s">
        <v>214</v>
      </c>
      <c r="C34" s="26">
        <v>0.33800000000000002</v>
      </c>
      <c r="D34">
        <v>34.6</v>
      </c>
      <c r="E34">
        <v>44.1</v>
      </c>
      <c r="F34">
        <v>251</v>
      </c>
    </row>
    <row r="35" spans="2:6" x14ac:dyDescent="0.25">
      <c r="B35" t="s">
        <v>215</v>
      </c>
      <c r="C35" s="26">
        <v>0.34399999999999997</v>
      </c>
      <c r="D35">
        <v>16.3</v>
      </c>
      <c r="E35">
        <v>26.1</v>
      </c>
      <c r="F35">
        <v>114</v>
      </c>
    </row>
    <row r="36" spans="2:6" x14ac:dyDescent="0.25">
      <c r="B36" t="s">
        <v>216</v>
      </c>
      <c r="C36" s="26">
        <v>0.33300000000000002</v>
      </c>
      <c r="D36">
        <v>12.2</v>
      </c>
      <c r="E36">
        <v>15.5</v>
      </c>
      <c r="F36">
        <v>88</v>
      </c>
    </row>
    <row r="37" spans="2:6" x14ac:dyDescent="0.25">
      <c r="B37" t="s">
        <v>217</v>
      </c>
      <c r="C37" s="26">
        <v>0.32400000000000001</v>
      </c>
      <c r="D37">
        <v>28.5</v>
      </c>
      <c r="E37">
        <v>35.799999999999997</v>
      </c>
      <c r="F37">
        <v>205</v>
      </c>
    </row>
    <row r="38" spans="2:6" x14ac:dyDescent="0.25">
      <c r="B38" t="s">
        <v>218</v>
      </c>
      <c r="C38" s="26">
        <v>0.31900000000000001</v>
      </c>
      <c r="D38">
        <v>24.4</v>
      </c>
      <c r="E38">
        <v>30.9</v>
      </c>
      <c r="F38">
        <v>175</v>
      </c>
    </row>
    <row r="39" spans="2:6" x14ac:dyDescent="0.25">
      <c r="B39" t="s">
        <v>219</v>
      </c>
      <c r="C39" s="26">
        <v>0.312</v>
      </c>
      <c r="D39">
        <v>11.7</v>
      </c>
      <c r="E39">
        <v>15.2</v>
      </c>
      <c r="F39">
        <v>84</v>
      </c>
    </row>
    <row r="40" spans="2:6" x14ac:dyDescent="0.25">
      <c r="B40" t="s">
        <v>220</v>
      </c>
      <c r="C40" s="26">
        <v>0.31</v>
      </c>
      <c r="D40">
        <v>2.9</v>
      </c>
      <c r="E40">
        <v>3.5</v>
      </c>
      <c r="F40">
        <v>20</v>
      </c>
    </row>
    <row r="41" spans="2:6" x14ac:dyDescent="0.25">
      <c r="B41" t="s">
        <v>221</v>
      </c>
      <c r="C41" s="26">
        <v>0.29799999999999999</v>
      </c>
      <c r="D41">
        <v>20.100000000000001</v>
      </c>
      <c r="E41">
        <v>25.6</v>
      </c>
      <c r="F41">
        <v>146</v>
      </c>
    </row>
    <row r="42" spans="2:6" x14ac:dyDescent="0.25">
      <c r="B42" t="s">
        <v>222</v>
      </c>
      <c r="C42" s="26">
        <v>0.29799999999999999</v>
      </c>
      <c r="D42">
        <v>20.399999999999999</v>
      </c>
      <c r="E42">
        <v>26.2</v>
      </c>
      <c r="F42">
        <v>147</v>
      </c>
    </row>
    <row r="43" spans="2:6" x14ac:dyDescent="0.25">
      <c r="B43" t="s">
        <v>223</v>
      </c>
      <c r="C43" s="26">
        <v>0.29499999999999998</v>
      </c>
      <c r="D43">
        <v>26.3</v>
      </c>
      <c r="E43">
        <v>31.1</v>
      </c>
      <c r="F43">
        <v>188</v>
      </c>
    </row>
    <row r="44" spans="2:6" x14ac:dyDescent="0.25">
      <c r="B44" t="s">
        <v>224</v>
      </c>
      <c r="C44" s="26">
        <v>0.28000000000000003</v>
      </c>
      <c r="D44">
        <v>3.2</v>
      </c>
      <c r="E44">
        <v>3.9</v>
      </c>
      <c r="F44">
        <v>21</v>
      </c>
    </row>
    <row r="45" spans="2:6" x14ac:dyDescent="0.25">
      <c r="B45" t="s">
        <v>225</v>
      </c>
      <c r="C45" s="26">
        <v>0.26600000000000001</v>
      </c>
      <c r="D45">
        <v>22.8</v>
      </c>
      <c r="E45">
        <v>24.7</v>
      </c>
      <c r="F45">
        <v>164</v>
      </c>
    </row>
    <row r="46" spans="2:6" x14ac:dyDescent="0.25">
      <c r="B46" t="s">
        <v>226</v>
      </c>
      <c r="C46" s="26">
        <v>0.26400000000000001</v>
      </c>
      <c r="D46">
        <v>4.7</v>
      </c>
      <c r="E46">
        <v>6.4</v>
      </c>
      <c r="F46">
        <v>33</v>
      </c>
    </row>
    <row r="47" spans="2:6" x14ac:dyDescent="0.25">
      <c r="B47" t="s">
        <v>227</v>
      </c>
      <c r="C47" s="26">
        <v>0.252</v>
      </c>
      <c r="D47">
        <v>18</v>
      </c>
      <c r="E47">
        <v>21.4</v>
      </c>
      <c r="F47">
        <v>131</v>
      </c>
    </row>
    <row r="48" spans="2:6" x14ac:dyDescent="0.25">
      <c r="B48" t="s">
        <v>228</v>
      </c>
      <c r="C48" s="26">
        <v>0.255</v>
      </c>
      <c r="D48">
        <v>15.2</v>
      </c>
      <c r="E48">
        <v>20</v>
      </c>
      <c r="F48">
        <v>108</v>
      </c>
    </row>
    <row r="49" spans="2:6" x14ac:dyDescent="0.25">
      <c r="B49" t="s">
        <v>229</v>
      </c>
      <c r="C49" s="26">
        <v>0.246</v>
      </c>
      <c r="D49">
        <v>3.3</v>
      </c>
      <c r="E49">
        <v>3.9</v>
      </c>
      <c r="F49">
        <v>23</v>
      </c>
    </row>
    <row r="50" spans="2:6" x14ac:dyDescent="0.25">
      <c r="B50" t="s">
        <v>230</v>
      </c>
      <c r="C50" s="26">
        <v>0.22900000000000001</v>
      </c>
      <c r="D50">
        <v>6.3</v>
      </c>
      <c r="E50">
        <v>72</v>
      </c>
      <c r="F50">
        <v>45</v>
      </c>
    </row>
    <row r="51" spans="2:6" x14ac:dyDescent="0.25">
      <c r="B51" t="s">
        <v>231</v>
      </c>
      <c r="C51" s="26">
        <v>0.151</v>
      </c>
      <c r="D51">
        <v>1.3</v>
      </c>
      <c r="E51">
        <v>1.7</v>
      </c>
      <c r="F51">
        <v>11</v>
      </c>
    </row>
    <row r="52" spans="2:6" x14ac:dyDescent="0.25">
      <c r="B52" t="s">
        <v>232</v>
      </c>
      <c r="C52" s="26">
        <v>0.14199999999999999</v>
      </c>
      <c r="D52">
        <v>1.7</v>
      </c>
      <c r="E52">
        <v>2.4</v>
      </c>
      <c r="F52">
        <v>12</v>
      </c>
    </row>
    <row r="53" spans="2:6" x14ac:dyDescent="0.2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5" x14ac:dyDescent="0.25"/>
  <cols>
    <col min="2" max="2" width="19.42578125" bestFit="1" customWidth="1"/>
    <col min="3" max="6" width="27.140625" customWidth="1"/>
  </cols>
  <sheetData>
    <row r="2" spans="2:6" x14ac:dyDescent="0.25">
      <c r="B2" t="s">
        <v>235</v>
      </c>
    </row>
    <row r="3" spans="2:6" s="5" customFormat="1" ht="47.25" x14ac:dyDescent="0.25">
      <c r="B3" s="5" t="s">
        <v>180</v>
      </c>
      <c r="C3" s="5" t="s">
        <v>181</v>
      </c>
      <c r="D3" s="5" t="s">
        <v>236</v>
      </c>
      <c r="E3" s="5" t="s">
        <v>209</v>
      </c>
      <c r="F3" s="5" t="s">
        <v>234</v>
      </c>
    </row>
    <row r="4" spans="2:6" x14ac:dyDescent="0.25">
      <c r="B4" t="s">
        <v>237</v>
      </c>
      <c r="C4" s="24">
        <v>0.436</v>
      </c>
      <c r="D4">
        <v>76.8</v>
      </c>
      <c r="E4">
        <v>114</v>
      </c>
      <c r="F4">
        <v>525.5</v>
      </c>
    </row>
    <row r="5" spans="2:6" x14ac:dyDescent="0.25">
      <c r="B5" t="s">
        <v>185</v>
      </c>
      <c r="C5" s="24">
        <v>0.40300000000000002</v>
      </c>
      <c r="D5">
        <v>2</v>
      </c>
      <c r="E5">
        <v>2.2999999999999998</v>
      </c>
      <c r="F5">
        <v>13.6</v>
      </c>
    </row>
    <row r="6" spans="2:6" x14ac:dyDescent="0.25">
      <c r="B6" t="s">
        <v>184</v>
      </c>
      <c r="C6" s="24">
        <v>0.4</v>
      </c>
      <c r="D6">
        <v>4.2</v>
      </c>
      <c r="E6">
        <v>4.7</v>
      </c>
      <c r="F6">
        <v>28</v>
      </c>
    </row>
    <row r="7" spans="2:6" x14ac:dyDescent="0.25">
      <c r="B7" t="s">
        <v>194</v>
      </c>
      <c r="C7" s="24">
        <v>0.32800000000000001</v>
      </c>
      <c r="D7">
        <v>4.5999999999999996</v>
      </c>
      <c r="E7">
        <v>7.6</v>
      </c>
      <c r="F7">
        <v>32.6</v>
      </c>
    </row>
    <row r="8" spans="2:6" x14ac:dyDescent="0.25">
      <c r="B8" t="s">
        <v>187</v>
      </c>
      <c r="C8" s="24">
        <v>0.32400000000000001</v>
      </c>
      <c r="D8">
        <v>3.2</v>
      </c>
      <c r="E8">
        <v>3.6</v>
      </c>
      <c r="F8">
        <v>21.5</v>
      </c>
    </row>
    <row r="9" spans="2:6" x14ac:dyDescent="0.25">
      <c r="B9" t="s">
        <v>215</v>
      </c>
      <c r="C9" s="24">
        <v>0.316</v>
      </c>
      <c r="D9">
        <v>15</v>
      </c>
      <c r="E9">
        <v>23.9</v>
      </c>
      <c r="F9">
        <v>103.1</v>
      </c>
    </row>
    <row r="10" spans="2:6" x14ac:dyDescent="0.25">
      <c r="B10" t="s">
        <v>186</v>
      </c>
      <c r="C10" s="24">
        <v>0.312</v>
      </c>
      <c r="D10">
        <v>2.1</v>
      </c>
      <c r="E10">
        <v>2.4</v>
      </c>
      <c r="F10">
        <v>14</v>
      </c>
    </row>
    <row r="11" spans="2:6" x14ac:dyDescent="0.25">
      <c r="B11" t="s">
        <v>191</v>
      </c>
      <c r="C11" s="24">
        <v>0.30599999999999999</v>
      </c>
      <c r="D11">
        <v>28.3</v>
      </c>
      <c r="E11">
        <v>31.5</v>
      </c>
      <c r="F11">
        <v>189.2</v>
      </c>
    </row>
    <row r="12" spans="2:6" x14ac:dyDescent="0.25">
      <c r="B12" t="s">
        <v>190</v>
      </c>
      <c r="C12" s="24">
        <v>0.30299999999999999</v>
      </c>
      <c r="D12">
        <v>50.3</v>
      </c>
      <c r="E12">
        <v>67.3</v>
      </c>
      <c r="F12">
        <v>343.4</v>
      </c>
    </row>
    <row r="13" spans="2:6" x14ac:dyDescent="0.25">
      <c r="B13" t="s">
        <v>202</v>
      </c>
      <c r="C13" s="24">
        <v>0.29499999999999998</v>
      </c>
      <c r="D13">
        <v>2.9</v>
      </c>
      <c r="E13">
        <v>3.6</v>
      </c>
      <c r="F13">
        <v>19.2</v>
      </c>
    </row>
    <row r="14" spans="2:6" x14ac:dyDescent="0.25">
      <c r="B14" t="s">
        <v>195</v>
      </c>
      <c r="C14" s="24">
        <v>0.28100000000000003</v>
      </c>
      <c r="D14">
        <v>18.8</v>
      </c>
      <c r="E14">
        <v>23.5</v>
      </c>
      <c r="F14">
        <v>126.3</v>
      </c>
    </row>
    <row r="15" spans="2:6" x14ac:dyDescent="0.25">
      <c r="B15" t="s">
        <v>188</v>
      </c>
      <c r="C15" s="24">
        <v>0.27600000000000002</v>
      </c>
      <c r="D15">
        <v>7.2</v>
      </c>
      <c r="E15">
        <v>8.1999999999999993</v>
      </c>
      <c r="F15">
        <v>48.2</v>
      </c>
    </row>
    <row r="16" spans="2:6" x14ac:dyDescent="0.25">
      <c r="B16" t="s">
        <v>199</v>
      </c>
      <c r="C16" s="24">
        <v>0.27600000000000002</v>
      </c>
      <c r="D16">
        <v>16.3</v>
      </c>
      <c r="E16">
        <v>19</v>
      </c>
      <c r="F16">
        <v>109</v>
      </c>
    </row>
    <row r="17" spans="2:6" x14ac:dyDescent="0.25">
      <c r="B17" t="s">
        <v>193</v>
      </c>
      <c r="C17" s="24">
        <v>0.27400000000000002</v>
      </c>
      <c r="D17">
        <v>12.2</v>
      </c>
      <c r="E17">
        <v>16.399999999999999</v>
      </c>
      <c r="F17">
        <v>80.900000000000006</v>
      </c>
    </row>
    <row r="18" spans="2:6" x14ac:dyDescent="0.25">
      <c r="B18" t="s">
        <v>196</v>
      </c>
      <c r="C18" s="24">
        <v>0.27300000000000002</v>
      </c>
      <c r="D18">
        <v>8.1999999999999993</v>
      </c>
      <c r="E18">
        <v>10.9</v>
      </c>
      <c r="F18">
        <v>55.3</v>
      </c>
    </row>
    <row r="19" spans="2:6" x14ac:dyDescent="0.25">
      <c r="B19" t="s">
        <v>192</v>
      </c>
      <c r="C19" s="24">
        <v>0.27100000000000002</v>
      </c>
      <c r="D19">
        <v>10</v>
      </c>
      <c r="E19">
        <v>14.5</v>
      </c>
      <c r="F19">
        <v>67.400000000000006</v>
      </c>
    </row>
    <row r="20" spans="2:6" x14ac:dyDescent="0.25">
      <c r="B20" t="s">
        <v>224</v>
      </c>
      <c r="C20" s="24">
        <v>0.26700000000000002</v>
      </c>
      <c r="D20">
        <v>3</v>
      </c>
      <c r="E20">
        <v>3.7</v>
      </c>
      <c r="F20">
        <v>20.100000000000001</v>
      </c>
    </row>
    <row r="21" spans="2:6" x14ac:dyDescent="0.25">
      <c r="B21" t="s">
        <v>189</v>
      </c>
      <c r="C21" s="24">
        <v>0.255</v>
      </c>
      <c r="D21">
        <v>12.3</v>
      </c>
      <c r="E21">
        <v>14.1</v>
      </c>
      <c r="F21">
        <v>82.8</v>
      </c>
    </row>
    <row r="22" spans="2:6" x14ac:dyDescent="0.25">
      <c r="B22" t="s">
        <v>212</v>
      </c>
      <c r="C22" s="24">
        <v>0.251</v>
      </c>
      <c r="D22">
        <v>5.4</v>
      </c>
      <c r="E22">
        <v>77</v>
      </c>
      <c r="F22">
        <v>36.200000000000003</v>
      </c>
    </row>
    <row r="23" spans="2:6" x14ac:dyDescent="0.25">
      <c r="B23" t="s">
        <v>198</v>
      </c>
      <c r="C23" s="24">
        <v>0.249</v>
      </c>
      <c r="D23">
        <v>15.6</v>
      </c>
      <c r="E23">
        <v>18.600000000000001</v>
      </c>
      <c r="F23">
        <v>104.6</v>
      </c>
    </row>
    <row r="24" spans="2:6" x14ac:dyDescent="0.25">
      <c r="B24" t="s">
        <v>206</v>
      </c>
      <c r="C24" s="24">
        <v>0.249</v>
      </c>
      <c r="D24">
        <v>9.8000000000000007</v>
      </c>
      <c r="E24">
        <v>11.6</v>
      </c>
      <c r="F24">
        <v>65.8</v>
      </c>
    </row>
    <row r="25" spans="2:6" x14ac:dyDescent="0.25">
      <c r="B25" t="s">
        <v>203</v>
      </c>
      <c r="C25" s="24">
        <v>0.248</v>
      </c>
      <c r="D25">
        <v>31.3</v>
      </c>
      <c r="E25">
        <v>36.700000000000003</v>
      </c>
      <c r="F25">
        <v>210</v>
      </c>
    </row>
    <row r="26" spans="2:6" x14ac:dyDescent="0.25">
      <c r="B26" t="s">
        <v>204</v>
      </c>
      <c r="C26" s="24">
        <v>0.23599999999999999</v>
      </c>
      <c r="D26">
        <v>28.4</v>
      </c>
      <c r="E26">
        <v>33.5</v>
      </c>
      <c r="F26">
        <v>192.4</v>
      </c>
    </row>
    <row r="27" spans="2:6" x14ac:dyDescent="0.25">
      <c r="B27" t="s">
        <v>208</v>
      </c>
      <c r="C27" s="24">
        <v>0.23499999999999999</v>
      </c>
      <c r="D27">
        <v>23.9</v>
      </c>
      <c r="E27">
        <v>30.6</v>
      </c>
      <c r="F27">
        <v>160.1</v>
      </c>
    </row>
    <row r="28" spans="2:6" x14ac:dyDescent="0.25">
      <c r="B28" t="s">
        <v>213</v>
      </c>
      <c r="C28" s="24">
        <v>0.23400000000000001</v>
      </c>
      <c r="D28">
        <v>9.6999999999999993</v>
      </c>
      <c r="E28">
        <v>11.2</v>
      </c>
      <c r="F28">
        <v>65.3</v>
      </c>
    </row>
    <row r="29" spans="2:6" x14ac:dyDescent="0.25">
      <c r="B29" t="s">
        <v>210</v>
      </c>
      <c r="C29" s="24">
        <v>0.23200000000000001</v>
      </c>
      <c r="D29">
        <v>29.6</v>
      </c>
      <c r="E29">
        <v>33.9</v>
      </c>
      <c r="F29">
        <v>198.8</v>
      </c>
    </row>
    <row r="30" spans="2:6" x14ac:dyDescent="0.25">
      <c r="B30" t="s">
        <v>205</v>
      </c>
      <c r="C30" s="24">
        <v>0.23100000000000001</v>
      </c>
      <c r="D30">
        <v>31</v>
      </c>
      <c r="E30">
        <v>34.700000000000003</v>
      </c>
      <c r="F30">
        <v>206.5</v>
      </c>
    </row>
    <row r="31" spans="2:6" x14ac:dyDescent="0.25">
      <c r="B31" t="s">
        <v>201</v>
      </c>
      <c r="C31" s="24">
        <v>0.23</v>
      </c>
      <c r="D31">
        <v>13.9</v>
      </c>
      <c r="E31">
        <v>15.8</v>
      </c>
      <c r="F31">
        <v>92.7</v>
      </c>
    </row>
    <row r="32" spans="2:6" x14ac:dyDescent="0.25">
      <c r="B32" t="s">
        <v>216</v>
      </c>
      <c r="C32" s="24">
        <v>0.22500000000000001</v>
      </c>
      <c r="D32">
        <v>8.3000000000000007</v>
      </c>
      <c r="E32">
        <v>10.5</v>
      </c>
      <c r="F32">
        <v>55.7</v>
      </c>
    </row>
    <row r="33" spans="2:6" x14ac:dyDescent="0.25">
      <c r="B33" t="s">
        <v>226</v>
      </c>
      <c r="C33" s="24">
        <v>0.222</v>
      </c>
      <c r="D33">
        <v>4</v>
      </c>
      <c r="E33">
        <v>5.4</v>
      </c>
      <c r="F33">
        <v>26.7</v>
      </c>
    </row>
    <row r="34" spans="2:6" x14ac:dyDescent="0.25">
      <c r="B34" t="s">
        <v>220</v>
      </c>
      <c r="C34" s="24">
        <v>0.221</v>
      </c>
      <c r="D34">
        <v>2</v>
      </c>
      <c r="E34">
        <v>2.5</v>
      </c>
      <c r="F34">
        <v>13.7</v>
      </c>
    </row>
    <row r="35" spans="2:6" x14ac:dyDescent="0.25">
      <c r="B35" t="s">
        <v>207</v>
      </c>
      <c r="C35" s="24">
        <v>0.22</v>
      </c>
      <c r="D35">
        <v>62.7</v>
      </c>
      <c r="E35">
        <v>83.2</v>
      </c>
      <c r="F35">
        <v>424.6</v>
      </c>
    </row>
    <row r="36" spans="2:6" x14ac:dyDescent="0.25">
      <c r="B36" t="s">
        <v>218</v>
      </c>
      <c r="C36" s="24">
        <v>0.22</v>
      </c>
      <c r="D36">
        <v>17</v>
      </c>
      <c r="E36">
        <v>21.3</v>
      </c>
      <c r="F36">
        <v>114.6</v>
      </c>
    </row>
    <row r="37" spans="2:6" x14ac:dyDescent="0.25">
      <c r="B37" t="s">
        <v>197</v>
      </c>
      <c r="C37" s="24">
        <v>0.216</v>
      </c>
      <c r="D37">
        <v>4.8</v>
      </c>
      <c r="E37">
        <v>7.6</v>
      </c>
      <c r="F37">
        <v>32.9</v>
      </c>
    </row>
    <row r="38" spans="2:6" x14ac:dyDescent="0.25">
      <c r="B38" t="s">
        <v>214</v>
      </c>
      <c r="C38" s="24">
        <v>0.216</v>
      </c>
      <c r="D38">
        <v>22.4</v>
      </c>
      <c r="E38">
        <v>28.1</v>
      </c>
      <c r="F38">
        <v>149.6</v>
      </c>
    </row>
    <row r="39" spans="2:6" x14ac:dyDescent="0.25">
      <c r="B39" t="s">
        <v>200</v>
      </c>
      <c r="C39" s="24">
        <v>0.214</v>
      </c>
      <c r="D39">
        <v>10.9</v>
      </c>
      <c r="E39">
        <v>13.3</v>
      </c>
      <c r="F39">
        <v>72.099999999999994</v>
      </c>
    </row>
    <row r="40" spans="2:6" x14ac:dyDescent="0.25">
      <c r="B40" t="s">
        <v>217</v>
      </c>
      <c r="C40" s="24">
        <v>0.20599999999999999</v>
      </c>
      <c r="D40">
        <v>18.3</v>
      </c>
      <c r="E40">
        <v>22.8</v>
      </c>
      <c r="F40">
        <v>121.6</v>
      </c>
    </row>
    <row r="41" spans="2:6" x14ac:dyDescent="0.25">
      <c r="B41" t="s">
        <v>219</v>
      </c>
      <c r="C41" s="24">
        <v>0.20499999999999999</v>
      </c>
      <c r="D41">
        <v>7.8</v>
      </c>
      <c r="E41">
        <v>10</v>
      </c>
      <c r="F41">
        <v>51.7</v>
      </c>
    </row>
    <row r="42" spans="2:6" x14ac:dyDescent="0.25">
      <c r="B42" t="s">
        <v>223</v>
      </c>
      <c r="C42" s="24">
        <v>0.20300000000000001</v>
      </c>
      <c r="D42">
        <v>18.3</v>
      </c>
      <c r="E42">
        <v>21.4</v>
      </c>
      <c r="F42">
        <v>122.1</v>
      </c>
    </row>
    <row r="43" spans="2:6" x14ac:dyDescent="0.25">
      <c r="B43" t="s">
        <v>211</v>
      </c>
      <c r="C43" s="24">
        <v>0.19900000000000001</v>
      </c>
      <c r="D43">
        <v>4.8</v>
      </c>
      <c r="E43">
        <v>6.1</v>
      </c>
      <c r="F43">
        <v>32.1</v>
      </c>
    </row>
    <row r="44" spans="2:6" x14ac:dyDescent="0.25">
      <c r="B44" t="s">
        <v>222</v>
      </c>
      <c r="C44" s="24">
        <v>0.191</v>
      </c>
      <c r="D44">
        <v>13.2</v>
      </c>
      <c r="E44">
        <v>16.8</v>
      </c>
      <c r="F44">
        <v>88.1</v>
      </c>
    </row>
    <row r="45" spans="2:6" x14ac:dyDescent="0.25">
      <c r="B45" t="s">
        <v>228</v>
      </c>
      <c r="C45" s="24">
        <v>0.189</v>
      </c>
      <c r="D45">
        <v>11.4</v>
      </c>
      <c r="E45">
        <v>14.9</v>
      </c>
      <c r="F45">
        <v>76.2</v>
      </c>
    </row>
    <row r="46" spans="2:6" x14ac:dyDescent="0.25">
      <c r="B46" t="s">
        <v>221</v>
      </c>
      <c r="C46" s="24">
        <v>0.183</v>
      </c>
      <c r="D46">
        <v>12.5</v>
      </c>
      <c r="E46">
        <v>15.7</v>
      </c>
      <c r="F46">
        <v>83.5</v>
      </c>
    </row>
    <row r="47" spans="2:6" x14ac:dyDescent="0.25">
      <c r="B47" t="s">
        <v>229</v>
      </c>
      <c r="C47" s="24">
        <v>0.183</v>
      </c>
      <c r="D47">
        <v>2.4</v>
      </c>
      <c r="E47">
        <v>2.9</v>
      </c>
      <c r="F47">
        <v>16.2</v>
      </c>
    </row>
    <row r="48" spans="2:6" x14ac:dyDescent="0.25">
      <c r="B48" t="s">
        <v>225</v>
      </c>
      <c r="C48" s="24">
        <v>0.182</v>
      </c>
      <c r="D48">
        <v>15.7</v>
      </c>
      <c r="E48">
        <v>16.899999999999999</v>
      </c>
      <c r="F48">
        <v>105.6</v>
      </c>
    </row>
    <row r="49" spans="2:6" x14ac:dyDescent="0.25">
      <c r="B49" t="s">
        <v>230</v>
      </c>
      <c r="C49" s="24">
        <v>0.17299999999999999</v>
      </c>
      <c r="D49">
        <v>4.8</v>
      </c>
      <c r="E49">
        <v>5.4</v>
      </c>
      <c r="F49">
        <v>32.299999999999997</v>
      </c>
    </row>
    <row r="50" spans="2:6" x14ac:dyDescent="0.25">
      <c r="B50" t="s">
        <v>227</v>
      </c>
      <c r="C50" s="24">
        <v>0.16</v>
      </c>
      <c r="D50">
        <v>11.6</v>
      </c>
      <c r="E50">
        <v>13.6</v>
      </c>
      <c r="F50">
        <v>77.599999999999994</v>
      </c>
    </row>
    <row r="51" spans="2:6" x14ac:dyDescent="0.25">
      <c r="B51" t="s">
        <v>232</v>
      </c>
      <c r="C51" s="24">
        <v>0.125</v>
      </c>
      <c r="D51">
        <v>1.5</v>
      </c>
      <c r="E51">
        <v>2.1</v>
      </c>
      <c r="F51">
        <v>10.199999999999999</v>
      </c>
    </row>
    <row r="52" spans="2:6" x14ac:dyDescent="0.25">
      <c r="B52" t="s">
        <v>238</v>
      </c>
      <c r="C52" s="24">
        <v>4.2000000000000003E-2</v>
      </c>
      <c r="D52">
        <v>0.4</v>
      </c>
      <c r="E52">
        <v>0.5</v>
      </c>
      <c r="F52">
        <v>2.8</v>
      </c>
    </row>
    <row r="53" spans="2:6" x14ac:dyDescent="0.2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B2:F53"/>
  <sheetViews>
    <sheetView topLeftCell="A38" workbookViewId="0">
      <selection activeCell="B6" sqref="B6"/>
    </sheetView>
  </sheetViews>
  <sheetFormatPr defaultRowHeight="15" x14ac:dyDescent="0.25"/>
  <cols>
    <col min="2" max="2" width="19.140625" bestFit="1" customWidth="1"/>
    <col min="3" max="6" width="27.140625" customWidth="1"/>
  </cols>
  <sheetData>
    <row r="2" spans="2:6" x14ac:dyDescent="0.25">
      <c r="B2" t="s">
        <v>239</v>
      </c>
    </row>
    <row r="3" spans="2:6" s="5" customFormat="1" ht="47.25" x14ac:dyDescent="0.25">
      <c r="B3" s="5" t="s">
        <v>180</v>
      </c>
      <c r="C3" s="5" t="s">
        <v>181</v>
      </c>
      <c r="D3" s="5" t="s">
        <v>236</v>
      </c>
      <c r="E3" s="5" t="s">
        <v>209</v>
      </c>
      <c r="F3" s="5" t="s">
        <v>234</v>
      </c>
    </row>
    <row r="4" spans="2:6" x14ac:dyDescent="0.25">
      <c r="B4" t="s">
        <v>237</v>
      </c>
      <c r="C4" s="24">
        <v>0.30599999999999999</v>
      </c>
      <c r="D4">
        <v>52.2</v>
      </c>
      <c r="E4">
        <v>80</v>
      </c>
      <c r="F4">
        <v>435.3</v>
      </c>
    </row>
    <row r="5" spans="2:6" x14ac:dyDescent="0.25">
      <c r="B5" t="s">
        <v>186</v>
      </c>
      <c r="C5" s="24">
        <v>0.254</v>
      </c>
      <c r="D5">
        <v>1.6</v>
      </c>
      <c r="E5">
        <v>2</v>
      </c>
      <c r="F5">
        <v>13.7</v>
      </c>
    </row>
    <row r="6" spans="2:6" x14ac:dyDescent="0.25">
      <c r="B6" t="s">
        <v>188</v>
      </c>
      <c r="C6" s="24">
        <v>0.221</v>
      </c>
      <c r="D6">
        <v>5.6</v>
      </c>
      <c r="E6">
        <v>6.6</v>
      </c>
      <c r="F6">
        <v>46.3</v>
      </c>
    </row>
    <row r="7" spans="2:6" x14ac:dyDescent="0.25">
      <c r="B7" t="s">
        <v>189</v>
      </c>
      <c r="C7" s="24">
        <v>0.215</v>
      </c>
      <c r="D7">
        <v>10.1</v>
      </c>
      <c r="E7">
        <v>11.9</v>
      </c>
      <c r="F7">
        <v>82.4</v>
      </c>
    </row>
    <row r="8" spans="2:6" x14ac:dyDescent="0.25">
      <c r="B8" t="s">
        <v>187</v>
      </c>
      <c r="C8" s="24">
        <v>0.21</v>
      </c>
      <c r="D8">
        <v>2</v>
      </c>
      <c r="E8">
        <v>2.2999999999999998</v>
      </c>
      <c r="F8">
        <v>16.5</v>
      </c>
    </row>
    <row r="9" spans="2:6" x14ac:dyDescent="0.25">
      <c r="B9" t="s">
        <v>184</v>
      </c>
      <c r="C9" s="24">
        <v>0.20100000000000001</v>
      </c>
      <c r="D9">
        <v>2.1</v>
      </c>
      <c r="E9">
        <v>2.4</v>
      </c>
      <c r="F9">
        <v>16.7</v>
      </c>
    </row>
    <row r="10" spans="2:6" x14ac:dyDescent="0.25">
      <c r="B10" t="s">
        <v>185</v>
      </c>
      <c r="C10" s="24">
        <v>0.19700000000000001</v>
      </c>
      <c r="D10">
        <v>1</v>
      </c>
      <c r="E10">
        <v>1.1000000000000001</v>
      </c>
      <c r="F10">
        <v>7.9</v>
      </c>
    </row>
    <row r="11" spans="2:6" x14ac:dyDescent="0.25">
      <c r="B11" t="s">
        <v>197</v>
      </c>
      <c r="C11" s="24">
        <v>0.18</v>
      </c>
      <c r="D11">
        <v>3.9</v>
      </c>
      <c r="E11">
        <v>6.4</v>
      </c>
      <c r="F11">
        <v>33.799999999999997</v>
      </c>
    </row>
    <row r="12" spans="2:6" x14ac:dyDescent="0.25">
      <c r="B12" t="s">
        <v>200</v>
      </c>
      <c r="C12" s="24">
        <v>0.17299999999999999</v>
      </c>
      <c r="D12">
        <v>8.5</v>
      </c>
      <c r="E12">
        <v>10.7</v>
      </c>
      <c r="F12">
        <v>70.400000000000006</v>
      </c>
    </row>
    <row r="13" spans="2:6" x14ac:dyDescent="0.25">
      <c r="B13" t="s">
        <v>192</v>
      </c>
      <c r="C13" s="24">
        <v>0.16900000000000001</v>
      </c>
      <c r="D13">
        <v>6.1</v>
      </c>
      <c r="E13">
        <v>9</v>
      </c>
      <c r="F13">
        <v>51.9</v>
      </c>
    </row>
    <row r="14" spans="2:6" x14ac:dyDescent="0.25">
      <c r="B14" t="s">
        <v>193</v>
      </c>
      <c r="C14" s="24">
        <v>0.16700000000000001</v>
      </c>
      <c r="D14">
        <v>7.2</v>
      </c>
      <c r="E14">
        <v>10</v>
      </c>
      <c r="F14">
        <v>59.5</v>
      </c>
    </row>
    <row r="15" spans="2:6" x14ac:dyDescent="0.25">
      <c r="B15" t="s">
        <v>190</v>
      </c>
      <c r="C15" s="24">
        <v>0.16200000000000001</v>
      </c>
      <c r="D15">
        <v>25.9</v>
      </c>
      <c r="E15">
        <v>35.9</v>
      </c>
      <c r="F15">
        <v>213.6</v>
      </c>
    </row>
    <row r="16" spans="2:6" x14ac:dyDescent="0.25">
      <c r="B16" t="s">
        <v>198</v>
      </c>
      <c r="C16" s="24">
        <v>0.155</v>
      </c>
      <c r="D16">
        <v>9.3000000000000007</v>
      </c>
      <c r="E16">
        <v>11.6</v>
      </c>
      <c r="F16">
        <v>79</v>
      </c>
    </row>
    <row r="17" spans="2:6" x14ac:dyDescent="0.25">
      <c r="B17" t="s">
        <v>201</v>
      </c>
      <c r="C17" s="24">
        <v>0.154</v>
      </c>
      <c r="D17">
        <v>9.1</v>
      </c>
      <c r="E17">
        <v>10.6</v>
      </c>
      <c r="F17">
        <v>75.7</v>
      </c>
    </row>
    <row r="18" spans="2:6" x14ac:dyDescent="0.25">
      <c r="B18" t="s">
        <v>191</v>
      </c>
      <c r="C18" s="24">
        <v>0.153</v>
      </c>
      <c r="D18">
        <v>13.7</v>
      </c>
      <c r="E18">
        <v>15.8</v>
      </c>
      <c r="F18">
        <v>114.1</v>
      </c>
    </row>
    <row r="19" spans="2:6" x14ac:dyDescent="0.25">
      <c r="B19" t="s">
        <v>195</v>
      </c>
      <c r="C19" s="24">
        <v>0.14499999999999999</v>
      </c>
      <c r="D19">
        <v>9.4</v>
      </c>
      <c r="E19">
        <v>12.1</v>
      </c>
      <c r="F19">
        <v>78.099999999999994</v>
      </c>
    </row>
    <row r="20" spans="2:6" x14ac:dyDescent="0.25">
      <c r="B20" t="s">
        <v>196</v>
      </c>
      <c r="C20" s="24">
        <v>0.14299999999999999</v>
      </c>
      <c r="D20">
        <v>4.2</v>
      </c>
      <c r="E20">
        <v>5.7</v>
      </c>
      <c r="F20">
        <v>34.700000000000003</v>
      </c>
    </row>
    <row r="21" spans="2:6" x14ac:dyDescent="0.25">
      <c r="B21" t="s">
        <v>211</v>
      </c>
      <c r="C21" s="24">
        <v>0.14199999999999999</v>
      </c>
      <c r="D21">
        <v>3.3</v>
      </c>
      <c r="E21">
        <v>4.4000000000000004</v>
      </c>
      <c r="F21">
        <v>27.7</v>
      </c>
    </row>
    <row r="22" spans="2:6" x14ac:dyDescent="0.25">
      <c r="B22" t="s">
        <v>204</v>
      </c>
      <c r="C22" s="24">
        <v>0.13400000000000001</v>
      </c>
      <c r="D22">
        <v>15.7</v>
      </c>
      <c r="E22">
        <v>19</v>
      </c>
      <c r="F22">
        <v>131.6</v>
      </c>
    </row>
    <row r="23" spans="2:6" x14ac:dyDescent="0.25">
      <c r="B23" t="s">
        <v>207</v>
      </c>
      <c r="C23" s="24">
        <v>0.127</v>
      </c>
      <c r="D23">
        <v>35.1</v>
      </c>
      <c r="E23">
        <v>48.1</v>
      </c>
      <c r="F23">
        <v>289.89999999999998</v>
      </c>
    </row>
    <row r="24" spans="2:6" x14ac:dyDescent="0.25">
      <c r="B24" t="s">
        <v>203</v>
      </c>
      <c r="C24" s="24">
        <v>0.126</v>
      </c>
      <c r="D24">
        <v>15.3</v>
      </c>
      <c r="E24">
        <v>18.600000000000001</v>
      </c>
      <c r="F24">
        <v>129.69999999999999</v>
      </c>
    </row>
    <row r="25" spans="2:6" x14ac:dyDescent="0.25">
      <c r="B25" t="s">
        <v>199</v>
      </c>
      <c r="C25" s="24">
        <v>0.126</v>
      </c>
      <c r="D25">
        <v>7.3</v>
      </c>
      <c r="E25">
        <v>8.6999999999999993</v>
      </c>
      <c r="F25">
        <v>60.2</v>
      </c>
    </row>
    <row r="26" spans="2:6" x14ac:dyDescent="0.25">
      <c r="B26" t="s">
        <v>205</v>
      </c>
      <c r="C26" s="24">
        <v>0.122</v>
      </c>
      <c r="D26">
        <v>15.8</v>
      </c>
      <c r="E26">
        <v>18.3</v>
      </c>
      <c r="F26">
        <v>131.30000000000001</v>
      </c>
    </row>
    <row r="27" spans="2:6" x14ac:dyDescent="0.25">
      <c r="B27" t="s">
        <v>214</v>
      </c>
      <c r="C27" s="24">
        <v>0.122</v>
      </c>
      <c r="D27">
        <v>12.2</v>
      </c>
      <c r="E27">
        <v>15.9</v>
      </c>
      <c r="F27">
        <v>101.9</v>
      </c>
    </row>
    <row r="28" spans="2:6" x14ac:dyDescent="0.25">
      <c r="B28" t="s">
        <v>217</v>
      </c>
      <c r="C28" s="24">
        <v>0.11799999999999999</v>
      </c>
      <c r="D28">
        <v>10.199999999999999</v>
      </c>
      <c r="E28">
        <v>13.1</v>
      </c>
      <c r="F28">
        <v>83.9</v>
      </c>
    </row>
    <row r="29" spans="2:6" x14ac:dyDescent="0.25">
      <c r="B29" t="s">
        <v>221</v>
      </c>
      <c r="C29" s="24">
        <v>0.11600000000000001</v>
      </c>
      <c r="D29">
        <v>7.6</v>
      </c>
      <c r="E29">
        <v>9.9</v>
      </c>
      <c r="F29">
        <v>62.6</v>
      </c>
    </row>
    <row r="30" spans="2:6" x14ac:dyDescent="0.25">
      <c r="B30" t="s">
        <v>208</v>
      </c>
      <c r="C30" s="24">
        <v>0.114</v>
      </c>
      <c r="D30">
        <v>11.1</v>
      </c>
      <c r="E30">
        <v>14.7</v>
      </c>
      <c r="F30">
        <v>92.3</v>
      </c>
    </row>
    <row r="31" spans="2:6" x14ac:dyDescent="0.25">
      <c r="B31" t="s">
        <v>210</v>
      </c>
      <c r="C31" s="24">
        <v>0.113</v>
      </c>
      <c r="D31">
        <v>14</v>
      </c>
      <c r="E31">
        <v>16.5</v>
      </c>
      <c r="F31">
        <v>116.8</v>
      </c>
    </row>
    <row r="32" spans="2:6" x14ac:dyDescent="0.25">
      <c r="B32" t="s">
        <v>231</v>
      </c>
      <c r="C32" s="24">
        <v>0.109</v>
      </c>
      <c r="D32">
        <v>1</v>
      </c>
      <c r="E32">
        <v>1.2</v>
      </c>
      <c r="F32">
        <v>8.1</v>
      </c>
    </row>
    <row r="33" spans="2:6" x14ac:dyDescent="0.25">
      <c r="B33" t="s">
        <v>213</v>
      </c>
      <c r="C33" s="24">
        <v>0.108</v>
      </c>
      <c r="D33">
        <v>4.4000000000000004</v>
      </c>
      <c r="E33">
        <v>5.0999999999999996</v>
      </c>
      <c r="F33">
        <v>35.6</v>
      </c>
    </row>
    <row r="34" spans="2:6" x14ac:dyDescent="0.25">
      <c r="B34" t="s">
        <v>216</v>
      </c>
      <c r="C34" s="24">
        <v>0.108</v>
      </c>
      <c r="D34">
        <v>3.9</v>
      </c>
      <c r="E34">
        <v>5</v>
      </c>
      <c r="F34">
        <v>31.9</v>
      </c>
    </row>
    <row r="35" spans="2:6" x14ac:dyDescent="0.25">
      <c r="B35" t="s">
        <v>222</v>
      </c>
      <c r="C35" s="24">
        <v>0.107</v>
      </c>
      <c r="D35">
        <v>7.2</v>
      </c>
      <c r="E35">
        <v>9.4</v>
      </c>
      <c r="F35">
        <v>58.6</v>
      </c>
    </row>
    <row r="36" spans="2:6" x14ac:dyDescent="0.25">
      <c r="B36" t="s">
        <v>240</v>
      </c>
      <c r="C36" s="24">
        <v>0.107</v>
      </c>
      <c r="D36">
        <v>4.0999999999999996</v>
      </c>
      <c r="E36">
        <v>5</v>
      </c>
      <c r="F36">
        <v>33.5</v>
      </c>
    </row>
    <row r="37" spans="2:6" x14ac:dyDescent="0.25">
      <c r="B37" t="s">
        <v>219</v>
      </c>
      <c r="C37" s="24">
        <v>0.106</v>
      </c>
      <c r="D37">
        <v>3.9</v>
      </c>
      <c r="E37">
        <v>5.2</v>
      </c>
      <c r="F37">
        <v>31.8</v>
      </c>
    </row>
    <row r="38" spans="2:6" x14ac:dyDescent="0.25">
      <c r="B38" t="s">
        <v>194</v>
      </c>
      <c r="C38" s="24">
        <v>0.106</v>
      </c>
      <c r="D38">
        <v>1.5</v>
      </c>
      <c r="E38">
        <v>2.4</v>
      </c>
      <c r="F38">
        <v>12.6</v>
      </c>
    </row>
    <row r="39" spans="2:6" x14ac:dyDescent="0.25">
      <c r="B39" t="s">
        <v>218</v>
      </c>
      <c r="C39" s="24">
        <v>9.9000000000000005E-2</v>
      </c>
      <c r="D39">
        <v>7.4</v>
      </c>
      <c r="E39">
        <v>9.6</v>
      </c>
      <c r="F39">
        <v>60.4</v>
      </c>
    </row>
    <row r="40" spans="2:6" x14ac:dyDescent="0.25">
      <c r="B40" t="s">
        <v>202</v>
      </c>
      <c r="C40" s="24">
        <v>9.2999999999999999E-2</v>
      </c>
      <c r="D40">
        <v>0.9</v>
      </c>
      <c r="E40">
        <v>1.1000000000000001</v>
      </c>
      <c r="F40">
        <v>7.1</v>
      </c>
    </row>
    <row r="41" spans="2:6" x14ac:dyDescent="0.25">
      <c r="B41" t="s">
        <v>227</v>
      </c>
      <c r="C41" s="24">
        <v>9.1999999999999998E-2</v>
      </c>
      <c r="D41">
        <v>6.4</v>
      </c>
      <c r="E41">
        <v>7.8</v>
      </c>
      <c r="F41">
        <v>52.9</v>
      </c>
    </row>
    <row r="42" spans="2:6" x14ac:dyDescent="0.25">
      <c r="B42" t="s">
        <v>241</v>
      </c>
      <c r="C42" s="24">
        <v>9.1999999999999998E-2</v>
      </c>
      <c r="D42">
        <v>8</v>
      </c>
      <c r="E42">
        <v>9.6999999999999993</v>
      </c>
      <c r="F42">
        <v>65.900000000000006</v>
      </c>
    </row>
    <row r="43" spans="2:6" x14ac:dyDescent="0.25">
      <c r="B43" t="s">
        <v>212</v>
      </c>
      <c r="C43" s="24">
        <v>9.0999999999999998E-2</v>
      </c>
      <c r="D43">
        <v>1.9</v>
      </c>
      <c r="E43">
        <v>2.8</v>
      </c>
      <c r="F43">
        <v>16.2</v>
      </c>
    </row>
    <row r="44" spans="2:6" x14ac:dyDescent="0.25">
      <c r="B44" t="s">
        <v>220</v>
      </c>
      <c r="C44" s="24">
        <v>0.09</v>
      </c>
      <c r="D44">
        <v>0.8</v>
      </c>
      <c r="E44">
        <v>1</v>
      </c>
      <c r="F44">
        <v>6.6</v>
      </c>
    </row>
    <row r="45" spans="2:6" x14ac:dyDescent="0.25">
      <c r="B45" t="s">
        <v>225</v>
      </c>
      <c r="C45" s="24">
        <v>8.5000000000000006E-2</v>
      </c>
      <c r="D45">
        <v>7.1</v>
      </c>
      <c r="E45">
        <v>7.8</v>
      </c>
      <c r="F45">
        <v>57.9</v>
      </c>
    </row>
    <row r="46" spans="2:6" x14ac:dyDescent="0.25">
      <c r="B46" t="s">
        <v>228</v>
      </c>
      <c r="C46" s="24">
        <v>6.6000000000000003E-2</v>
      </c>
      <c r="D46">
        <v>3.8</v>
      </c>
      <c r="E46">
        <v>5.2</v>
      </c>
      <c r="F46">
        <v>31.4</v>
      </c>
    </row>
    <row r="47" spans="2:6" x14ac:dyDescent="0.25">
      <c r="B47" t="s">
        <v>229</v>
      </c>
      <c r="C47" s="24">
        <v>6.3E-2</v>
      </c>
      <c r="D47">
        <v>0.8</v>
      </c>
      <c r="E47">
        <v>1</v>
      </c>
      <c r="F47">
        <v>6.7</v>
      </c>
    </row>
    <row r="48" spans="2:6" x14ac:dyDescent="0.25">
      <c r="B48" t="s">
        <v>230</v>
      </c>
      <c r="C48" s="24">
        <v>5.6000000000000001E-2</v>
      </c>
      <c r="D48">
        <v>1.5</v>
      </c>
      <c r="E48">
        <v>1.8</v>
      </c>
      <c r="F48">
        <v>12.5</v>
      </c>
    </row>
    <row r="49" spans="2:6" x14ac:dyDescent="0.25">
      <c r="B49" t="s">
        <v>226</v>
      </c>
      <c r="C49" s="24">
        <v>4.2000000000000003E-2</v>
      </c>
      <c r="D49">
        <v>0.7</v>
      </c>
      <c r="E49">
        <v>1</v>
      </c>
      <c r="F49">
        <v>6.1</v>
      </c>
    </row>
    <row r="50" spans="2:6" x14ac:dyDescent="0.25">
      <c r="B50" t="s">
        <v>215</v>
      </c>
      <c r="C50" s="24">
        <v>2.8000000000000001E-2</v>
      </c>
      <c r="D50">
        <v>1.3</v>
      </c>
      <c r="E50">
        <v>2.1</v>
      </c>
      <c r="F50">
        <v>10.9</v>
      </c>
    </row>
    <row r="51" spans="2:6" x14ac:dyDescent="0.25">
      <c r="B51" t="s">
        <v>232</v>
      </c>
      <c r="C51" s="24">
        <v>1.7999999999999999E-2</v>
      </c>
      <c r="D51">
        <v>0.2</v>
      </c>
      <c r="E51">
        <v>0.3</v>
      </c>
      <c r="F51">
        <v>1.7</v>
      </c>
    </row>
    <row r="52" spans="2:6" x14ac:dyDescent="0.25">
      <c r="B52" t="s">
        <v>224</v>
      </c>
      <c r="C52" s="24">
        <v>1.2999999999999999E-2</v>
      </c>
      <c r="D52">
        <v>0.1</v>
      </c>
      <c r="E52">
        <v>0.2</v>
      </c>
      <c r="F52">
        <v>1.2</v>
      </c>
    </row>
    <row r="53" spans="2:6" x14ac:dyDescent="0.25">
      <c r="B53" t="s">
        <v>242</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tabSelected="1" workbookViewId="0">
      <selection activeCell="I6" sqref="I6"/>
    </sheetView>
  </sheetViews>
  <sheetFormatPr defaultRowHeight="15" x14ac:dyDescent="0.25"/>
  <cols>
    <col min="1" max="1" width="29.7109375" bestFit="1" customWidth="1"/>
    <col min="2" max="2" width="15.5703125" bestFit="1" customWidth="1"/>
    <col min="3" max="3" width="14.5703125" bestFit="1" customWidth="1"/>
    <col min="4" max="4" width="10.7109375" bestFit="1" customWidth="1"/>
  </cols>
  <sheetData>
    <row r="1" spans="1:4" x14ac:dyDescent="0.25">
      <c r="A1" t="s">
        <v>247</v>
      </c>
      <c r="B1" t="s">
        <v>243</v>
      </c>
      <c r="C1" t="s">
        <v>244</v>
      </c>
      <c r="D1" t="s">
        <v>245</v>
      </c>
    </row>
    <row r="2" spans="1:4" x14ac:dyDescent="0.25">
      <c r="A2" t="s">
        <v>248</v>
      </c>
      <c r="B2">
        <v>0</v>
      </c>
      <c r="C2">
        <v>0</v>
      </c>
      <c r="D2">
        <v>0</v>
      </c>
    </row>
    <row r="3" spans="1:4" x14ac:dyDescent="0.25">
      <c r="A3" t="s">
        <v>249</v>
      </c>
      <c r="B3">
        <v>0</v>
      </c>
      <c r="C3">
        <v>0</v>
      </c>
      <c r="D3">
        <v>0</v>
      </c>
    </row>
    <row r="4" spans="1:4" x14ac:dyDescent="0.25">
      <c r="A4" t="s">
        <v>250</v>
      </c>
      <c r="B4">
        <v>0</v>
      </c>
      <c r="C4">
        <v>0</v>
      </c>
      <c r="D4">
        <v>0</v>
      </c>
    </row>
    <row r="5" spans="1:4" x14ac:dyDescent="0.25">
      <c r="A5" t="s">
        <v>251</v>
      </c>
      <c r="B5">
        <v>0</v>
      </c>
      <c r="C5">
        <v>0</v>
      </c>
      <c r="D5">
        <v>0</v>
      </c>
    </row>
    <row r="6" spans="1:4" x14ac:dyDescent="0.25">
      <c r="A6" t="s">
        <v>252</v>
      </c>
      <c r="B6">
        <v>0</v>
      </c>
      <c r="C6">
        <v>0</v>
      </c>
      <c r="D6">
        <v>0</v>
      </c>
    </row>
    <row r="7" spans="1:4" x14ac:dyDescent="0.25">
      <c r="A7" t="s">
        <v>253</v>
      </c>
      <c r="B7">
        <v>0</v>
      </c>
      <c r="C7">
        <v>0</v>
      </c>
      <c r="D7">
        <v>0</v>
      </c>
    </row>
    <row r="8" spans="1:4" x14ac:dyDescent="0.25">
      <c r="A8" t="s">
        <v>254</v>
      </c>
      <c r="B8" s="29">
        <f>SUMIFS('Small-bldg Potential'!D:D,'Small-bldg Potential'!B:B,About!$B$1)*About!B28*10^3</f>
        <v>13822.391321946085</v>
      </c>
      <c r="C8" s="29">
        <f>SUMIFS('Small-bldg Potential'!D:D,'Small-bldg Potential'!B:B,About!$B$1)*About!B29*10^3</f>
        <v>3177.6086780539149</v>
      </c>
      <c r="D8">
        <f>SUMIFS('Med- and Large-bldg Potential'!D:D,'Med- and Large-bldg Potential'!B:B,About!B1)*10^3</f>
        <v>7400</v>
      </c>
    </row>
    <row r="9" spans="1:4" x14ac:dyDescent="0.25">
      <c r="A9" t="s">
        <v>255</v>
      </c>
      <c r="B9">
        <v>0</v>
      </c>
      <c r="C9">
        <v>0</v>
      </c>
      <c r="D9">
        <v>0</v>
      </c>
    </row>
    <row r="10" spans="1:4" x14ac:dyDescent="0.25">
      <c r="A10" t="s">
        <v>256</v>
      </c>
      <c r="B10">
        <v>0</v>
      </c>
      <c r="C10">
        <v>0</v>
      </c>
      <c r="D10">
        <v>0</v>
      </c>
    </row>
    <row r="11" spans="1:4" x14ac:dyDescent="0.25">
      <c r="A11" t="s">
        <v>257</v>
      </c>
      <c r="B11">
        <v>0</v>
      </c>
      <c r="C11">
        <v>0</v>
      </c>
      <c r="D11">
        <v>0</v>
      </c>
    </row>
    <row r="12" spans="1:4" x14ac:dyDescent="0.25">
      <c r="A12" t="s">
        <v>258</v>
      </c>
      <c r="B12">
        <v>0</v>
      </c>
      <c r="C12">
        <v>0</v>
      </c>
      <c r="D12">
        <v>0</v>
      </c>
    </row>
    <row r="13" spans="1:4" x14ac:dyDescent="0.25">
      <c r="A13" t="s">
        <v>259</v>
      </c>
      <c r="B13">
        <v>0</v>
      </c>
      <c r="C13">
        <v>0</v>
      </c>
      <c r="D13">
        <v>0</v>
      </c>
    </row>
    <row r="14" spans="1:4" x14ac:dyDescent="0.25">
      <c r="A14" t="s">
        <v>260</v>
      </c>
      <c r="B14">
        <v>0</v>
      </c>
      <c r="C14">
        <v>0</v>
      </c>
      <c r="D14">
        <v>0</v>
      </c>
    </row>
    <row r="15" spans="1:4" x14ac:dyDescent="0.25">
      <c r="A15" t="s">
        <v>261</v>
      </c>
      <c r="B15">
        <v>0</v>
      </c>
      <c r="C15">
        <v>0</v>
      </c>
      <c r="D15">
        <v>0</v>
      </c>
    </row>
    <row r="16" spans="1:4" x14ac:dyDescent="0.25">
      <c r="A16" t="s">
        <v>262</v>
      </c>
      <c r="B16">
        <v>0</v>
      </c>
      <c r="C16">
        <v>0</v>
      </c>
      <c r="D16">
        <v>0</v>
      </c>
    </row>
    <row r="17" spans="1:4" x14ac:dyDescent="0.25">
      <c r="A17" t="s">
        <v>263</v>
      </c>
      <c r="B17">
        <v>0</v>
      </c>
      <c r="C17">
        <v>0</v>
      </c>
      <c r="D17">
        <v>0</v>
      </c>
    </row>
    <row r="18" spans="1:4" x14ac:dyDescent="0.25">
      <c r="A18" t="s">
        <v>264</v>
      </c>
      <c r="B18">
        <v>0</v>
      </c>
      <c r="C18">
        <v>0</v>
      </c>
      <c r="D18">
        <v>0</v>
      </c>
    </row>
    <row r="19" spans="1:4" x14ac:dyDescent="0.25">
      <c r="A19" t="s">
        <v>265</v>
      </c>
      <c r="B19">
        <v>0</v>
      </c>
      <c r="C19">
        <v>0</v>
      </c>
      <c r="D19">
        <v>0</v>
      </c>
    </row>
    <row r="20" spans="1:4" x14ac:dyDescent="0.25">
      <c r="A20" t="s">
        <v>266</v>
      </c>
      <c r="B20">
        <v>0</v>
      </c>
      <c r="C20">
        <v>0</v>
      </c>
      <c r="D20">
        <v>0</v>
      </c>
    </row>
    <row r="21" spans="1:4" x14ac:dyDescent="0.25">
      <c r="A21" t="s">
        <v>267</v>
      </c>
      <c r="B21">
        <v>0</v>
      </c>
      <c r="C21">
        <v>0</v>
      </c>
      <c r="D21">
        <v>0</v>
      </c>
    </row>
    <row r="22" spans="1:4" x14ac:dyDescent="0.25">
      <c r="A22" t="s">
        <v>268</v>
      </c>
      <c r="B22">
        <v>0</v>
      </c>
      <c r="C22">
        <v>0</v>
      </c>
      <c r="D22">
        <v>0</v>
      </c>
    </row>
    <row r="23" spans="1:4" x14ac:dyDescent="0.25">
      <c r="A23" t="s">
        <v>269</v>
      </c>
      <c r="B23">
        <v>0</v>
      </c>
      <c r="C23">
        <v>0</v>
      </c>
      <c r="D23">
        <v>0</v>
      </c>
    </row>
    <row r="24" spans="1:4" x14ac:dyDescent="0.25">
      <c r="A24" t="s">
        <v>270</v>
      </c>
      <c r="B24">
        <v>0</v>
      </c>
      <c r="C24">
        <v>0</v>
      </c>
      <c r="D24">
        <v>0</v>
      </c>
    </row>
    <row r="25" spans="1:4" x14ac:dyDescent="0.25">
      <c r="A25" t="s">
        <v>271</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2024-11-01T20:07:51Z</dcterms:modified>
</cp:coreProperties>
</file>