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6AA08F51-A635-4B2F-84B1-0D5DF12CB07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 i="23" s="1"/>
  <c r="U12" i="23"/>
  <c r="Y11" i="23"/>
  <c r="AE10" i="23"/>
  <c r="AE9" i="23"/>
  <c r="E9" i="23"/>
  <c r="I8" i="23"/>
  <c r="I7" i="23"/>
  <c r="O6" i="23"/>
  <c r="U5" i="23"/>
  <c r="Y4" i="23"/>
  <c r="H4" i="23"/>
  <c r="E68" i="23"/>
  <c r="AG52" i="23"/>
  <c r="K42" i="23"/>
  <c r="AA35" i="23"/>
  <c r="Y30" i="23"/>
  <c r="Y1" i="23" s="1"/>
  <c r="L25" i="23"/>
  <c r="H23" i="23"/>
  <c r="R21" i="23"/>
  <c r="R1" i="23" s="1"/>
  <c r="Y19" i="23"/>
  <c r="O18" i="23"/>
  <c r="G17" i="23"/>
  <c r="AG15" i="23"/>
  <c r="G15" i="23"/>
  <c r="M14" i="23"/>
  <c r="M13" i="23"/>
  <c r="Q12" i="23"/>
  <c r="Q1" i="23" s="1"/>
  <c r="W11" i="23"/>
  <c r="W10" i="23"/>
  <c r="AC9" i="23"/>
  <c r="AG8" i="23"/>
  <c r="AG7" i="23"/>
  <c r="AG1" i="23" s="1"/>
  <c r="G7" i="23"/>
  <c r="M6" i="23"/>
  <c r="M5" i="23"/>
  <c r="W4" i="23"/>
  <c r="G4" i="23"/>
  <c r="O33" i="27"/>
  <c r="P33" i="27" s="1"/>
  <c r="J33" i="27"/>
  <c r="K33" i="27" s="1"/>
  <c r="V7" i="23"/>
  <c r="V5" i="23"/>
  <c r="J32" i="27"/>
  <c r="K32" i="27" s="1"/>
  <c r="O32" i="27"/>
  <c r="P32" i="27" s="1"/>
  <c r="H1" i="23"/>
  <c r="AB1" i="23"/>
  <c r="Z1" i="23"/>
  <c r="T1" i="23"/>
  <c r="AH1" i="23"/>
  <c r="L1" i="23"/>
  <c r="J1" i="23"/>
  <c r="S1" i="23"/>
  <c r="I1" i="23"/>
  <c r="E1" i="23"/>
  <c r="D1" i="23"/>
  <c r="K1" i="23"/>
  <c r="C1" i="23"/>
  <c r="AF1" i="23"/>
  <c r="X1" i="23"/>
  <c r="V1" i="23" l="1"/>
  <c r="AC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R13" i="29" l="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<sst xmlns="http://schemas.openxmlformats.org/spreadsheetml/2006/main" count="30721" uniqueCount="2646">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</sst>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2411</v>
      </c>
      <c r="C1" s="194">
        <v>45737</v>
      </c>
      <c r="G1" s="123" t="s">
        <v>2269</v>
      </c>
      <c r="H1" s="123" t="s">
        <v>2270</v>
      </c>
    </row>
    <row r="2" spans="1:8" x14ac:dyDescent="0.25">
      <c r="B2" t="str">
        <f>_xlfn.XLOOKUP(B1,H:H,G:G,0,0,1)</f>
        <v>TN</v>
      </c>
      <c r="C2" t="str">
        <f>_xlfn.XLOOKUP(B2,G:G, H:H, 0,0,1)</f>
        <v>Tennessee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Tennessee.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**Tennessee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**Tennessee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Tennessee.</v>
      </c>
      <c r="L9" s="256" t="str">
        <f>J9&amp;K9</f>
        <v>**Description:** This policy prevents new capacity of the selected type(s) from being built or deployed.  // **Guidance for setting values:** No new coal is planned in Tennessee.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5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1963</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1964</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1965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1966</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1967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1968</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1969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1971</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1975</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1977</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1981</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1984</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1987</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1988</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1992</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2025-03-21T22:13:56Z</dcterms:modified>
</cp:coreProperties>
</file>