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trans\SYVbT\"/>
    </mc:Choice>
  </mc:AlternateContent>
  <xr:revisionPtr revIDLastSave="0" documentId="8_{9ADE36B2-102E-4EB6-8A59-2098FC220E30}"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D7" i="39" l="1"/>
  <c r="C5" i="40"/>
  <c r="E7" i="39"/>
  <c r="D5" i="40"/>
  <c r="F7" i="39"/>
  <c r="F5" i="40"/>
  <c r="G7" i="39"/>
  <c r="C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<sst xmlns="http://schemas.openxmlformats.org/spreadsheetml/2006/main" count="52887" uniqueCount="10486">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</sst>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213</v>
      </c>
      <c r="C1" s="217">
        <v>45233</v>
      </c>
    </row>
    <row r="2" spans="1:7">
      <c r="B2" t="str">
        <f>INDEX(F:F,MATCH(B1,E:E,0))</f>
        <v>TN</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33</v>
      </c>
      <c r="C2">
        <f>ROUND(INDEX('SSYVbT-freight-LDV'!$B$2:$H$51,MATCH(About!$B$2,'SSYVbT-freight-LDV'!$A$2:$A$51,0),MATCH(C$1,'SSYVbT-freight-LDV'!$B$1:$H$1,0)),0)</f>
        <v>332</v>
      </c>
      <c r="D2">
        <f>ROUND(INDEX('SSYVbT-freight-LDV'!$B$2:$H$51,MATCH(About!$B$2,'SSYVbT-freight-LDV'!$A$2:$A$51,0),MATCH(D$1,'SSYVbT-freight-LDV'!$B$1:$H$1,0)),0)</f>
        <v>271278</v>
      </c>
      <c r="E2">
        <f>ROUND(INDEX('SSYVbT-freight-LDV'!$B$2:$H$51,MATCH(About!$B$2,'SSYVbT-freight-LDV'!$A$2:$A$51,0),MATCH(E$1,'SSYVbT-freight-LDV'!$B$1:$H$1,0)),0)</f>
        <v>221420</v>
      </c>
      <c r="F2">
        <f>ROUND(INDEX('SSYVbT-freight-LDV'!$B$2:$H$51,MATCH(About!$B$2,'SSYVbT-freight-LDV'!$A$2:$A$51,0),MATCH(F$1,'SSYVbT-freight-LDV'!$B$1:$H$1,0)),0)</f>
        <v>62</v>
      </c>
      <c r="G2">
        <f>ROUND(INDEX('SSYVbT-freight-LDV'!$B$2:$H$51,MATCH(About!$B$2,'SSYVbT-freight-LDV'!$A$2:$A$51,0),MATCH(G$1,'SSYVbT-freight-LDV'!$B$1:$H$1,0)),0)</f>
        <v>121</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972</v>
      </c>
      <c r="D3">
        <f>ROUND(INDEX('SSYVbT-freight-HDV'!$B$2:$H$51,MATCH(About!$B$2,'SSYVbT-freight-HDV'!$A$2:$A$51,0),MATCH(D$1,'SSYVbT-freight-HDV'!$B$1:$H$1,0)),0)</f>
        <v>1042</v>
      </c>
      <c r="E3">
        <f>ROUND(INDEX('SSYVbT-freight-HDV'!$B$2:$H$51,MATCH(About!$B$2,'SSYVbT-freight-HDV'!$A$2:$A$51,0),MATCH(E$1,'SSYVbT-freight-HDV'!$B$1:$H$1,0)),0)</f>
        <v>107827</v>
      </c>
      <c r="F3">
        <f>ROUND(INDEX('SSYVbT-freight-HDV'!$B$2:$H$51,MATCH(About!$B$2,'SSYVbT-freight-HDV'!$A$2:$A$51,0),MATCH(F$1,'SSYVbT-freight-HDV'!$B$1:$H$1,0)),0)</f>
        <v>11</v>
      </c>
      <c r="G3">
        <f>ROUND(INDEX('SSYVbT-freight-HDV'!$B$2:$H$51,MATCH(About!$B$2,'SSYVbT-freight-HDV'!$A$2:$A$51,0),MATCH(G$1,'SSYVbT-freight-HDV'!$B$1:$H$1,0)),0)</f>
        <v>82</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159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520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17686</v>
      </c>
      <c r="C2">
        <f>ROUND(INDEX('SSYVbT-passenger-LDV'!$B$2:$H$51,MATCH(About!$B$2,'SSYVbT-passenger-LDV'!$A$2:$A$51,0),MATCH(C$1,'SSYVbT-passenger-LDV'!$B$1:$H$1,0)),0)</f>
        <v>1971</v>
      </c>
      <c r="D2">
        <f>ROUND(INDEX('SSYVbT-passenger-LDV'!$B$2:$H$51,MATCH(About!$B$2,'SSYVbT-passenger-LDV'!$A$2:$A$51,0),MATCH(D$1,'SSYVbT-passenger-LDV'!$B$1:$H$1,0)),0)</f>
        <v>5124458</v>
      </c>
      <c r="E2">
        <f>ROUND(INDEX('SSYVbT-passenger-LDV'!$B$2:$H$51,MATCH(About!$B$2,'SSYVbT-passenger-LDV'!$A$2:$A$51,0),MATCH(E$1,'SSYVbT-passenger-LDV'!$B$1:$H$1,0)),0)</f>
        <v>21828</v>
      </c>
      <c r="F2">
        <f>ROUND(INDEX('SSYVbT-passenger-LDV'!$B$2:$H$51,MATCH(About!$B$2,'SSYVbT-passenger-LDV'!$A$2:$A$51,0),MATCH(F$1,'SSYVbT-passenger-LDV'!$B$1:$H$1,0)),0)</f>
        <v>12254</v>
      </c>
      <c r="G2">
        <f>ROUND(INDEX('SSYVbT-passenger-LDV'!$B$2:$H$51,MATCH(About!$B$2,'SSYVbT-passenger-LDV'!$A$2:$A$51,0),MATCH(G$1,'SSYVbT-passenger-LDV'!$B$1:$H$1,0)),0)</f>
        <v>1650</v>
      </c>
      <c r="H2">
        <f>ROUND(INDEX('SSYVbT-passenger-LDV'!$B$2:$H$51,MATCH(About!$B$2,'SSYVbT-passenger-LDV'!$A$2:$A$51,0),MATCH(H$1,'SSYVbT-passenger-LDV'!$B$1:$H$1,0)),0)</f>
        <v>154</v>
      </c>
    </row>
    <row r="3" spans="1:8">
      <c r="A3" t="s">
        <v>5</v>
      </c>
      <c r="B3">
        <f>ROUND(INDEX('SSYVbT-passenger-HDV'!$B$2:$H$51,MATCH(About!$B$2,'SSYVbT-passenger-HDV'!$A$2:$A$51,0),MATCH(B$1,'SSYVbT-passenger-HDV'!$B$1:$H$1,0)),0)</f>
        <v>9</v>
      </c>
      <c r="C3">
        <f>ROUND(INDEX('SSYVbT-passenger-HDV'!$B$2:$H$51,MATCH(About!$B$2,'SSYVbT-passenger-HDV'!$A$2:$A$51,0),MATCH(C$1,'SSYVbT-passenger-HDV'!$B$1:$H$1,0)),0)</f>
        <v>4173</v>
      </c>
      <c r="D3">
        <f>ROUND(INDEX('SSYVbT-passenger-HDV'!$B$2:$H$51,MATCH(About!$B$2,'SSYVbT-passenger-HDV'!$A$2:$A$51,0),MATCH(D$1,'SSYVbT-passenger-HDV'!$B$1:$H$1,0)),0)</f>
        <v>2938</v>
      </c>
      <c r="E3">
        <f>ROUND(INDEX('SSYVbT-passenger-HDV'!$B$2:$H$51,MATCH(About!$B$2,'SSYVbT-passenger-HDV'!$A$2:$A$51,0),MATCH(E$1,'SSYVbT-passenger-HDV'!$B$1:$H$1,0)),0)</f>
        <v>22238</v>
      </c>
      <c r="F3">
        <f>ROUND(INDEX('SSYVbT-passenger-HDV'!$B$2:$H$51,MATCH(About!$B$2,'SSYVbT-passenger-HDV'!$A$2:$A$51,0),MATCH(F$1,'SSYVbT-passenger-HDV'!$B$1:$H$1,0)),0)</f>
        <v>0</v>
      </c>
      <c r="G3">
        <f>ROUND(INDEX('SSYVbT-passenger-HDV'!$B$2:$H$51,MATCH(About!$B$2,'SSYVbT-passenger-HDV'!$A$2:$A$51,0),MATCH(G$1,'SSYVbT-passenger-HDV'!$B$1:$H$1,0)),0)</f>
        <v>212</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4</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238465</v>
      </c>
      <c r="E6">
        <f>ROUND(INDEX('SSYVbT-passenger-ships'!$B$2:$H$51,MATCH(About!$B$2,'SSYVbT-passenger-ships'!$A$2:$A$51,0),MATCH(E$1,'SSYVbT-passenger-ships'!$B$1:$H$1,0)),0)</f>
        <v>56235</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182414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2023-11-03T23:21:14Z</dcterms:modified>
</cp:coreProperties>
</file>