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elec\BGDPbES\"/>
    </mc:Choice>
  </mc:AlternateContent>
  <xr:revisionPtr revIDLastSave="0" documentId="8_{69FAC1DF-87D7-401A-9B55-362F1CF5E8B2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<sst xmlns="http://schemas.openxmlformats.org/spreadsheetml/2006/main" count="4983" uniqueCount="142">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</sst>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120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TN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TN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0.27648110300000001</v>
      </c>
      <c r="D4" s="9">
        <f>C4/SUMIFS(PTCF!B:B,PTCF!A:A,calcs!B4)</f>
        <v>0.30720122555555557</v>
      </c>
    </row>
    <row r="5" spans="1:4" x14ac:dyDescent="0.25">
      <c r="A5" t="s">
        <v>141</v>
      </c>
      <c r="B5" t="s">
        <v>10</v>
      </c>
      <c r="C5" s="6">
        <f>E27</f>
        <v>0.57123095199999996</v>
      </c>
      <c r="D5" s="9">
        <f>C5/SUMIFS(PTCF!B:B,PTCF!A:A,calcs!B5)</f>
        <v>0.63470105777777774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0.926028725</v>
      </c>
      <c r="D6" s="9">
        <f>C6/SUMIFS(PTCF!B:B,PTCF!A:A,calcs!B6)</f>
        <v>1.0289208055555554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0.60755704499999996</v>
      </c>
      <c r="D7">
        <f>C7/SUMIFS(PTCF!B:B,PTCF!A:A,calcs!B7)</f>
        <v>1.298198814102564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0.153717303</v>
      </c>
      <c r="D8">
        <f>C8/SUMIFS(PTCF!B:B,PTCF!A:A,calcs!B8)</f>
        <v>1.8861018773006135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0.20316473099999999</v>
      </c>
      <c r="D9">
        <f>C9/SUMIFS(PTCF!B:B,PTCF!A:A,calcs!B9)</f>
        <v>1.1420164755480606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0.66156987599999995</v>
      </c>
      <c r="D11" s="9">
        <f>C11/SUMIFS(PTCF!B:B,PTCF!A:A,calcs!B11)</f>
        <v>0.73507763999999998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0.30661075900000001</v>
      </c>
      <c r="D13">
        <f>C13/SUMIFS(PTCF!B:B,PTCF!A:A,calcs!B13)</f>
        <v>0.34067862111111114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6.0071093999999998E-2</v>
      </c>
      <c r="D14" s="9">
        <f>C14/SUMIFS(PTCF!B:B,PTCF!A:A,calcs!B14)</f>
        <v>6.6745659999999998E-2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2455.1</v>
      </c>
      <c r="E24">
        <f>SUM(C24:D24)</f>
        <v>2455.1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0.57123095199999996</v>
      </c>
    </row>
    <row r="27" spans="1:5" x14ac:dyDescent="0.25">
      <c r="C27">
        <f>C26*(C24/$E$24)</f>
        <v>0</v>
      </c>
      <c r="D27">
        <f>D26*(D24/$E$24)</f>
        <v>0.57123095199999996</v>
      </c>
      <c r="E27" s="10">
        <f>SUM(C27:D27)</f>
        <v>0.57123095199999996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0.30720122555555557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0.63470105777777774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1.0289208055555554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0.73507763999999998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6.6745659999999998E-2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2022-11-01T17:56:28Z</dcterms:modified>
</cp:coreProperties>
</file>