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geoeng\DACD\"/>
    </mc:Choice>
  </mc:AlternateContent>
  <xr:revisionPtr revIDLastSave="0" documentId="8_{D021A0B3-2BE0-48A9-8845-F6819324F01C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<sst xmlns="http://schemas.openxmlformats.org/spreadsheetml/2006/main" count="17893" uniqueCount="443">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</sst>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426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TX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TX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179.81826940021671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176.7591079819002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165.6881139703606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12.030875805354301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12.709899003932</v>
      </c>
    </row>
    <row r="8" spans="1:33" ht="15.75" thickBot="1" x14ac:dyDescent="0.3">
      <c r="C8" s="20">
        <f>SUM(C3:C7)</f>
        <v>4319.9176882472084</v>
      </c>
      <c r="D8" s="20">
        <f>SUM(D3:D7)</f>
        <v>547.00626616176385</v>
      </c>
      <c r="E8" s="21">
        <f>D8/C8</f>
        <v>0.12662423352415997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2192182.0428870195</v>
      </c>
      <c r="AD11" s="22">
        <f>'DACD-potential-US'!AD3*'state calc'!$E$8</f>
        <v>4384364.0857740389</v>
      </c>
      <c r="AE11" s="22">
        <f>'DACD-potential-US'!AE3*'state calc'!$E$8</f>
        <v>6576546.1286610579</v>
      </c>
      <c r="AF11" s="22">
        <f>'DACD-potential-US'!AF3*'state calc'!$E$8</f>
        <v>8768728.1715480778</v>
      </c>
      <c r="AG11" s="22">
        <f>'DACD-potential-US'!AG3*'state calc'!$E$8</f>
        <v>10960910.214435097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2192182.0428870195</v>
      </c>
      <c r="AF2" s="15">
        <f>'state calc'!AD11</f>
        <v>4384364.0857740389</v>
      </c>
      <c r="AG2" s="15">
        <f>'state calc'!AE11</f>
        <v>6576546.1286610579</v>
      </c>
      <c r="AH2" s="15">
        <f>'state calc'!AF11</f>
        <v>8768728.1715480778</v>
      </c>
      <c r="AI2" s="15">
        <f>'state calc'!AG11</f>
        <v>10960910.214435097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2026-06-12T16:03:53Z</dcterms:modified>
</cp:coreProperties>
</file>