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I\"/>
    </mc:Choice>
  </mc:AlternateContent>
  <xr:revisionPtr revIDLastSave="0" documentId="13_ncr:1_{9BC28C72-98AB-48F3-BE68-E2F083CD3CFE}" xr6:coauthVersionLast="47" xr6:coauthVersionMax="47" xr10:uidLastSave="{00000000-0000-0000-0000-000000000000}"/>
  <bookViews>
    <workbookView xWindow="-28920" yWindow="-120" windowWidth="29040" windowHeight="17640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<sst xmlns="http://schemas.openxmlformats.org/spreadsheetml/2006/main" count="616" uniqueCount="449">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</sst>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446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445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workbookViewId="0">
      <selection activeCell="D50" sqref="D5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448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168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169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170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171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172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173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174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175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176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177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178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179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181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182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183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184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185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186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187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188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189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190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191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193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168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194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195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196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197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198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199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200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201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221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222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223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224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226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227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228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231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232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233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239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240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244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245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246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247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248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249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250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251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252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253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254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255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256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257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258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259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260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261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262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263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264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265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266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267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268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269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270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271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273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275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276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277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278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279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280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281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282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283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284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285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286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294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295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296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297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298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299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300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301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303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306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307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308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309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311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312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313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314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315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316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317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318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319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323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324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326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327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328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329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330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331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335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336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337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338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339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340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341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342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343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346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349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352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359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369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370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371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373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374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376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378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379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383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384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385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387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388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389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390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394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398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399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400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401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404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408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409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411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412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413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414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415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418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419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420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421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422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423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424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425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426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427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429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431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432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433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434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435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436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437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438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439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440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444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447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5.0204556960035375E-2</v>
      </c>
      <c r="M10" s="38">
        <f>(MAX(TREND('Current and Planned Capacity'!$C$35:$D$35,'Current and Planned Capacity'!$C$26:$D$26,'BFoCPAbI-energyEmis'!M1),0)*'Capacity Factor Data'!$A$45*10^12)/'BAU Emissions'!M282</f>
        <v>0.10020510951805547</v>
      </c>
      <c r="N10" s="38">
        <f>(MAX(TREND('Current and Planned Capacity'!$C$35:$D$35,'Current and Planned Capacity'!$C$26:$D$26,'BFoCPAbI-energyEmis'!N1),0)*'Capacity Factor Data'!$A$45*10^12)/'BAU Emissions'!N282</f>
        <v>0.1507214436468049</v>
      </c>
      <c r="O10" s="38">
        <f>(MAX(TREND('Current and Planned Capacity'!$C$35:$D$35,'Current and Planned Capacity'!$C$26:$D$26,'BFoCPAbI-energyEmis'!O1),0)*'Capacity Factor Data'!$A$45*10^12)/'BAU Emissions'!O282</f>
        <v>0.19945692494153741</v>
      </c>
      <c r="P10" s="38">
        <f>(MAX(TREND('Current and Planned Capacity'!$C$35:$D$35,'Current and Planned Capacity'!$C$26:$D$26,'BFoCPAbI-energyEmis'!P1),0)*'Capacity Factor Data'!$A$45*10^12)/'BAU Emissions'!P282</f>
        <v>0.24922281090780038</v>
      </c>
      <c r="Q10" s="38">
        <f>(MAX(TREND('Current and Planned Capacity'!$C$35:$D$35,'Current and Planned Capacity'!$C$26:$D$26,'BFoCPAbI-energyEmis'!Q1),0)*'Capacity Factor Data'!$A$45*10^12)/'BAU Emissions'!Q282</f>
        <v>0.29903009479784193</v>
      </c>
      <c r="R10" s="38">
        <f>(MAX(TREND('Current and Planned Capacity'!$C$35:$D$35,'Current and Planned Capacity'!$C$26:$D$26,'BFoCPAbI-energyEmis'!R1),0)*'Capacity Factor Data'!$A$45*10^12)/'BAU Emissions'!R282</f>
        <v>0.34856695888923633</v>
      </c>
      <c r="S10" s="38">
        <f>(MAX(TREND('Current and Planned Capacity'!$C$35:$D$35,'Current and Planned Capacity'!$C$26:$D$26,'BFoCPAbI-energyEmis'!S1),0)*'Capacity Factor Data'!$A$45*10^12)/'BAU Emissions'!S282</f>
        <v>0.39720859939808978</v>
      </c>
      <c r="T10" s="38">
        <f>(MAX(TREND('Current and Planned Capacity'!$C$35:$D$35,'Current and Planned Capacity'!$C$26:$D$26,'BFoCPAbI-energyEmis'!T1),0)*'Capacity Factor Data'!$A$45*10^12)/'BAU Emissions'!T282</f>
        <v>0.44540976547186162</v>
      </c>
      <c r="U10" s="38">
        <f>(MAX(TREND('Current and Planned Capacity'!$C$35:$D$35,'Current and Planned Capacity'!$C$26:$D$26,'BFoCPAbI-energyEmis'!U1),0)*'Capacity Factor Data'!$A$45*10^12)/'BAU Emissions'!U282</f>
        <v>0.49420723985629067</v>
      </c>
      <c r="V10" s="38">
        <f>(MAX(TREND('Current and Planned Capacity'!$C$35:$D$35,'Current and Planned Capacity'!$C$26:$D$26,'BFoCPAbI-energyEmis'!V1),0)*'Capacity Factor Data'!$A$45*10^12)/'BAU Emissions'!V282</f>
        <v>0.54117493982699039</v>
      </c>
      <c r="W10" s="38">
        <f>(MAX(TREND('Current and Planned Capacity'!$C$35:$D$35,'Current and Planned Capacity'!$C$26:$D$26,'BFoCPAbI-energyEmis'!W1),0)*'Capacity Factor Data'!$A$45*10^12)/'BAU Emissions'!W282</f>
        <v>0.58969359265001076</v>
      </c>
      <c r="X10" s="38">
        <f>(MAX(TREND('Current and Planned Capacity'!$C$35:$D$35,'Current and Planned Capacity'!$C$26:$D$26,'BFoCPAbI-energyEmis'!X1),0)*'Capacity Factor Data'!$A$45*10^12)/'BAU Emissions'!X282</f>
        <v>0.63835081162465501</v>
      </c>
      <c r="Y10" s="38">
        <f>(MAX(TREND('Current and Planned Capacity'!$C$35:$D$35,'Current and Planned Capacity'!$C$26:$D$26,'BFoCPAbI-energyEmis'!Y1),0)*'Capacity Factor Data'!$A$45*10^12)/'BAU Emissions'!Y282</f>
        <v>0.68624554301044027</v>
      </c>
      <c r="Z10" s="38">
        <f>(MAX(TREND('Current and Planned Capacity'!$C$35:$D$35,'Current and Planned Capacity'!$C$26:$D$26,'BFoCPAbI-energyEmis'!Z1),0)*'Capacity Factor Data'!$A$45*10^12)/'BAU Emissions'!Z282</f>
        <v>0.73359719115552768</v>
      </c>
      <c r="AA10" s="38">
        <f>(MAX(TREND('Current and Planned Capacity'!$C$35:$D$35,'Current and Planned Capacity'!$C$26:$D$26,'BFoCPAbI-energyEmis'!AA1),0)*'Capacity Factor Data'!$A$45*10^12)/'BAU Emissions'!AA282</f>
        <v>0.7914028342347037</v>
      </c>
      <c r="AB10" s="38">
        <f>(MAX(TREND('Current and Planned Capacity'!$C$35:$D$35,'Current and Planned Capacity'!$C$26:$D$26,'BFoCPAbI-energyEmis'!AB1),0)*'Capacity Factor Data'!$A$45*10^12)/'BAU Emissions'!AB282</f>
        <v>0.8372081665644151</v>
      </c>
      <c r="AC10" s="38">
        <f>(MAX(TREND('Current and Planned Capacity'!$C$35:$D$35,'Current and Planned Capacity'!$C$26:$D$26,'BFoCPAbI-energyEmis'!AC1),0)*'Capacity Factor Data'!$A$45*10^12)/'BAU Emissions'!AC282</f>
        <v>0.875876637615156</v>
      </c>
      <c r="AD10" s="38">
        <f>(MAX(TREND('Current and Planned Capacity'!$C$35:$D$35,'Current and Planned Capacity'!$C$26:$D$26,'BFoCPAbI-energyEmis'!AD1),0)*'Capacity Factor Data'!$A$45*10^12)/'BAU Emissions'!AD282</f>
        <v>0.9214744843594046</v>
      </c>
      <c r="AE10" s="38">
        <f>(MAX(TREND('Current and Planned Capacity'!$C$35:$D$35,'Current and Planned Capacity'!$C$26:$D$26,'BFoCPAbI-energyEmis'!AE1),0)*'Capacity Factor Data'!$A$45*10^12)/'BAU Emissions'!AE282</f>
        <v>0.97234957582328108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447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0.81198901498242848</v>
      </c>
      <c r="M11" s="38">
        <f>MAX(TREND('Current and Planned Capacity'!$C$36:$D$36,'Current and Planned Capacity'!$C$26:$D$26,'BFoCPAbI-processEmis'!M$1),0)*'Capacity Factor Data'!$A$45*10^12/'BAU Emissions'!M13</f>
        <v>0.79688484453494268</v>
      </c>
      <c r="N11" s="38">
        <f>MAX(TREND('Current and Planned Capacity'!$C$36:$D$36,'Current and Planned Capacity'!$C$26:$D$26,'BFoCPAbI-processEmis'!N$1),0)*'Capacity Factor Data'!$A$45*10^12/'BAU Emissions'!N13</f>
        <v>0.78432164898624812</v>
      </c>
      <c r="O11" s="38">
        <f>MAX(TREND('Current and Planned Capacity'!$C$36:$D$36,'Current and Planned Capacity'!$C$26:$D$26,'BFoCPAbI-processEmis'!O$1),0)*'Capacity Factor Data'!$A$45*10^12/'BAU Emissions'!O13</f>
        <v>0.77022031086563636</v>
      </c>
      <c r="P11" s="38">
        <f>MAX(TREND('Current and Planned Capacity'!$C$36:$D$36,'Current and Planned Capacity'!$C$26:$D$26,'BFoCPAbI-processEmis'!P$1),0)*'Capacity Factor Data'!$A$45*10^12/'BAU Emissions'!P13</f>
        <v>0.75748418588242916</v>
      </c>
      <c r="Q11" s="38">
        <f>MAX(TREND('Current and Planned Capacity'!$C$36:$D$36,'Current and Planned Capacity'!$C$26:$D$26,'BFoCPAbI-processEmis'!$P$1),0)*'Capacity Factor Data'!$A$45*10^12/'BAU Emissions'!Q13</f>
        <v>0.74757043260136979</v>
      </c>
      <c r="R11" s="38">
        <f>MAX(TREND('Current and Planned Capacity'!$C$36:$D$36,'Current and Planned Capacity'!$C$26:$D$26,'BFoCPAbI-processEmis'!$P$1),0)*'Capacity Factor Data'!$A$45*10^12/'BAU Emissions'!R13</f>
        <v>0.73662050746216801</v>
      </c>
      <c r="S11" s="38">
        <f>MAX(TREND('Current and Planned Capacity'!$C$36:$D$36,'Current and Planned Capacity'!$C$26:$D$26,'BFoCPAbI-processEmis'!$P$1),0)*'Capacity Factor Data'!$A$45*10^12/'BAU Emissions'!S13</f>
        <v>0.72873104541973177</v>
      </c>
      <c r="T11" s="38">
        <f>MAX(TREND('Current and Planned Capacity'!$C$36:$D$36,'Current and Planned Capacity'!$C$26:$D$26,'BFoCPAbI-processEmis'!$P$1),0)*'Capacity Factor Data'!$A$45*10^12/'BAU Emissions'!T13</f>
        <v>0.71754240188738794</v>
      </c>
      <c r="U11" s="38">
        <f>MAX(TREND('Current and Planned Capacity'!$C$36:$D$36,'Current and Planned Capacity'!$C$26:$D$26,'BFoCPAbI-processEmis'!$P$1),0)*'Capacity Factor Data'!$A$45*10^12/'BAU Emissions'!U13</f>
        <v>0.70411100401306914</v>
      </c>
      <c r="V11" s="38">
        <f>MAX(TREND('Current and Planned Capacity'!$C$36:$D$36,'Current and Planned Capacity'!$C$26:$D$26,'BFoCPAbI-processEmis'!$P$1),0)*'Capacity Factor Data'!$A$45*10^12/'BAU Emissions'!V13</f>
        <v>0.69324444221904069</v>
      </c>
      <c r="W11" s="38">
        <f>MAX(TREND('Current and Planned Capacity'!$C$36:$D$36,'Current and Planned Capacity'!$C$26:$D$26,'BFoCPAbI-processEmis'!$P$1),0)*'Capacity Factor Data'!$A$45*10^12/'BAU Emissions'!W13</f>
        <v>0.6831113845223501</v>
      </c>
      <c r="X11" s="38">
        <f>MAX(TREND('Current and Planned Capacity'!$C$36:$D$36,'Current and Planned Capacity'!$C$26:$D$26,'BFoCPAbI-processEmis'!$P$1),0)*'Capacity Factor Data'!$A$45*10^12/'BAU Emissions'!X13</f>
        <v>0.67287862236327478</v>
      </c>
      <c r="Y11" s="38">
        <f>MAX(TREND('Current and Planned Capacity'!$C$36:$D$36,'Current and Planned Capacity'!$C$26:$D$26,'BFoCPAbI-processEmis'!$P$1),0)*'Capacity Factor Data'!$A$45*10^12/'BAU Emissions'!Y13</f>
        <v>0.66494875069989612</v>
      </c>
      <c r="Z11" s="38">
        <f>MAX(TREND('Current and Planned Capacity'!$C$36:$D$36,'Current and Planned Capacity'!$C$26:$D$26,'BFoCPAbI-processEmis'!$P$1),0)*'Capacity Factor Data'!$A$45*10^12/'BAU Emissions'!Z13</f>
        <v>0.65795128091152977</v>
      </c>
      <c r="AA11" s="38">
        <f>MAX(TREND('Current and Planned Capacity'!$C$36:$D$36,'Current and Planned Capacity'!$C$26:$D$26,'BFoCPAbI-processEmis'!$P$1),0)*'Capacity Factor Data'!$A$45*10^12/'BAU Emissions'!AA13</f>
        <v>0.64772692249333297</v>
      </c>
      <c r="AB11" s="38">
        <f>MAX(TREND('Current and Planned Capacity'!$C$36:$D$36,'Current and Planned Capacity'!$C$26:$D$26,'BFoCPAbI-processEmis'!$P$1),0)*'Capacity Factor Data'!$A$45*10^12/'BAU Emissions'!AB13</f>
        <v>0.63684974636887504</v>
      </c>
      <c r="AC11" s="38">
        <f>MAX(TREND('Current and Planned Capacity'!$C$36:$D$36,'Current and Planned Capacity'!$C$26:$D$26,'BFoCPAbI-processEmis'!$P$1),0)*'Capacity Factor Data'!$A$45*10^12/'BAU Emissions'!AC13</f>
        <v>0.63085811390371926</v>
      </c>
      <c r="AD11" s="38">
        <f>MAX(TREND('Current and Planned Capacity'!$C$36:$D$36,'Current and Planned Capacity'!$C$26:$D$26,'BFoCPAbI-processEmis'!$P$1),0)*'Capacity Factor Data'!$A$45*10^12/'BAU Emissions'!AD13</f>
        <v>0.62170295718488</v>
      </c>
      <c r="AE11" s="38">
        <f>MAX(TREND('Current and Planned Capacity'!$C$36:$D$36,'Current and Planned Capacity'!$C$26:$D$26,'BFoCPAbI-processEmis'!$P$1),0)*'Capacity Factor Data'!$A$45*10^12/'BAU Emissions'!AE13</f>
        <v>0.60773852717324017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0.11700372521691103</v>
      </c>
      <c r="M14" s="38">
        <f>MAX(TREND('Current and Planned Capacity'!$C$39:$D$39,'Current and Planned Capacity'!$C$26:$D$26,'BFoCPAbI-processEmis'!M$1),0)*'Capacity Factor Data'!$A$45*10^12/'BAU Emissions'!M16</f>
        <v>0.23207890305552925</v>
      </c>
      <c r="N14" s="38">
        <f>MAX(TREND('Current and Planned Capacity'!$C$39:$D$39,'Current and Planned Capacity'!$C$26:$D$26,'BFoCPAbI-processEmis'!N$1),0)*'Capacity Factor Data'!$A$45*10^12/'BAU Emissions'!N16</f>
        <v>0.34682749060126072</v>
      </c>
      <c r="O14" s="38">
        <f>MAX(TREND('Current and Planned Capacity'!$C$39:$D$39,'Current and Planned Capacity'!$C$26:$D$26,'BFoCPAbI-processEmis'!O$1),0)*'Capacity Factor Data'!$A$45*10^12/'BAU Emissions'!O16</f>
        <v>0.4593342772130351</v>
      </c>
      <c r="P14" s="38">
        <f>MAX(TREND('Current and Planned Capacity'!$C$39:$D$39,'Current and Planned Capacity'!$C$26:$D$26,'BFoCPAbI-processEmis'!P$1),0)*'Capacity Factor Data'!$A$45*10^12/'BAU Emissions'!P16</f>
        <v>0.56561150307332719</v>
      </c>
      <c r="Q14" s="38">
        <f>MAX(TREND('Current and Planned Capacity'!$C$39:$D$39,'Current and Planned Capacity'!$C$26:$D$26,'BFoCPAbI-processEmis'!$P$1),0)*'Capacity Factor Data'!$A$45*10^12/'BAU Emissions'!Q16</f>
        <v>0.55894787670852419</v>
      </c>
      <c r="R14" s="38">
        <f>MAX(TREND('Current and Planned Capacity'!$C$39:$D$39,'Current and Planned Capacity'!$C$26:$D$26,'BFoCPAbI-processEmis'!$P$1),0)*'Capacity Factor Data'!$A$45*10^12/'BAU Emissions'!R16</f>
        <v>0.553420054420802</v>
      </c>
      <c r="S14" s="38">
        <f>MAX(TREND('Current and Planned Capacity'!$C$39:$D$39,'Current and Planned Capacity'!$C$26:$D$26,'BFoCPAbI-processEmis'!$P$1),0)*'Capacity Factor Data'!$A$45*10^12/'BAU Emissions'!S16</f>
        <v>0.54758800266175711</v>
      </c>
      <c r="T14" s="38">
        <f>MAX(TREND('Current and Planned Capacity'!$C$39:$D$39,'Current and Planned Capacity'!$C$26:$D$26,'BFoCPAbI-processEmis'!$P$1),0)*'Capacity Factor Data'!$A$45*10^12/'BAU Emissions'!T16</f>
        <v>0.54315878163475184</v>
      </c>
      <c r="U14" s="38">
        <f>MAX(TREND('Current and Planned Capacity'!$C$39:$D$39,'Current and Planned Capacity'!$C$26:$D$26,'BFoCPAbI-processEmis'!$P$1),0)*'Capacity Factor Data'!$A$45*10^12/'BAU Emissions'!U16</f>
        <v>0.53734137254916481</v>
      </c>
      <c r="V14" s="38">
        <f>MAX(TREND('Current and Planned Capacity'!$C$39:$D$39,'Current and Planned Capacity'!$C$26:$D$26,'BFoCPAbI-processEmis'!$P$1),0)*'Capacity Factor Data'!$A$45*10^12/'BAU Emissions'!V16</f>
        <v>0.53106508933165419</v>
      </c>
      <c r="W14" s="38">
        <f>MAX(TREND('Current and Planned Capacity'!$C$39:$D$39,'Current and Planned Capacity'!$C$26:$D$26,'BFoCPAbI-processEmis'!$P$1),0)*'Capacity Factor Data'!$A$45*10^12/'BAU Emissions'!W16</f>
        <v>0.52619939351619838</v>
      </c>
      <c r="X14" s="38">
        <f>MAX(TREND('Current and Planned Capacity'!$C$39:$D$39,'Current and Planned Capacity'!$C$26:$D$26,'BFoCPAbI-processEmis'!$P$1),0)*'Capacity Factor Data'!$A$45*10^12/'BAU Emissions'!X16</f>
        <v>0.52367414147772828</v>
      </c>
      <c r="Y14" s="38">
        <f>MAX(TREND('Current and Planned Capacity'!$C$39:$D$39,'Current and Planned Capacity'!$C$26:$D$26,'BFoCPAbI-processEmis'!$P$1),0)*'Capacity Factor Data'!$A$45*10^12/'BAU Emissions'!Y16</f>
        <v>0.5178955824889494</v>
      </c>
      <c r="Z14" s="38">
        <f>MAX(TREND('Current and Planned Capacity'!$C$39:$D$39,'Current and Planned Capacity'!$C$26:$D$26,'BFoCPAbI-processEmis'!$P$1),0)*'Capacity Factor Data'!$A$45*10^12/'BAU Emissions'!Z16</f>
        <v>0.51128311692829631</v>
      </c>
      <c r="AA14" s="38">
        <f>MAX(TREND('Current and Planned Capacity'!$C$39:$D$39,'Current and Planned Capacity'!$C$26:$D$26,'BFoCPAbI-processEmis'!$P$1),0)*'Capacity Factor Data'!$A$45*10^12/'BAU Emissions'!AA16</f>
        <v>0.50606654715557864</v>
      </c>
      <c r="AB14" s="38">
        <f>MAX(TREND('Current and Planned Capacity'!$C$39:$D$39,'Current and Planned Capacity'!$C$26:$D$26,'BFoCPAbI-processEmis'!$P$1),0)*'Capacity Factor Data'!$A$45*10^12/'BAU Emissions'!AB16</f>
        <v>0.50089786197118036</v>
      </c>
      <c r="AC14" s="38">
        <f>MAX(TREND('Current and Planned Capacity'!$C$39:$D$39,'Current and Planned Capacity'!$C$26:$D$26,'BFoCPAbI-processEmis'!$P$1),0)*'Capacity Factor Data'!$A$45*10^12/'BAU Emissions'!AC16</f>
        <v>0.49707595595226806</v>
      </c>
      <c r="AD14" s="38">
        <f>MAX(TREND('Current and Planned Capacity'!$C$39:$D$39,'Current and Planned Capacity'!$C$26:$D$26,'BFoCPAbI-processEmis'!$P$1),0)*'Capacity Factor Data'!$A$45*10^12/'BAU Emissions'!AD16</f>
        <v>0.49364668278860729</v>
      </c>
      <c r="AE14" s="38">
        <f>MAX(TREND('Current and Planned Capacity'!$C$39:$D$39,'Current and Planned Capacity'!$C$26:$D$26,'BFoCPAbI-processEmis'!$P$1),0)*'Capacity Factor Data'!$A$45*10^12/'BAU Emissions'!AE16</f>
        <v>0.48927518991333546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5.3299202415194279E-2</v>
      </c>
      <c r="M15" s="38">
        <f>MAX(TREND('Current and Planned Capacity'!$C$40:$D$40,'Current and Planned Capacity'!$C$26:$D$26,'BFoCPAbI-processEmis'!M$1),0)*'Capacity Factor Data'!$A$45*10^12/'BAU Emissions'!M17</f>
        <v>0.10553978509331634</v>
      </c>
      <c r="N15" s="38">
        <f>MAX(TREND('Current and Planned Capacity'!$C$40:$D$40,'Current and Planned Capacity'!$C$26:$D$26,'BFoCPAbI-processEmis'!N$1),0)*'Capacity Factor Data'!$A$45*10^12/'BAU Emissions'!N17</f>
        <v>0.15882400407805972</v>
      </c>
      <c r="O15" s="38">
        <f>MAX(TREND('Current and Planned Capacity'!$C$40:$D$40,'Current and Planned Capacity'!$C$26:$D$26,'BFoCPAbI-processEmis'!O$1),0)*'Capacity Factor Data'!$A$45*10^12/'BAU Emissions'!O17</f>
        <v>0.21190302754758605</v>
      </c>
      <c r="P15" s="38">
        <f>MAX(TREND('Current and Planned Capacity'!$C$40:$D$40,'Current and Planned Capacity'!$C$26:$D$26,'BFoCPAbI-processEmis'!P$1),0)*'Capacity Factor Data'!$A$45*10^12/'BAU Emissions'!P17</f>
        <v>0.26407750894138349</v>
      </c>
      <c r="Q15" s="38">
        <f>MAX(TREND('Current and Planned Capacity'!$C$40:$D$40,'Current and Planned Capacity'!$C$26:$D$26,'BFoCPAbI-processEmis'!$P$1),0)*'Capacity Factor Data'!$A$45*10^12/'BAU Emissions'!Q17</f>
        <v>0.26339454986653504</v>
      </c>
      <c r="R15" s="38">
        <f>MAX(TREND('Current and Planned Capacity'!$C$40:$D$40,'Current and Planned Capacity'!$C$26:$D$26,'BFoCPAbI-processEmis'!$P$1),0)*'Capacity Factor Data'!$A$45*10^12/'BAU Emissions'!R17</f>
        <v>0.26041992571504852</v>
      </c>
      <c r="S15" s="38">
        <f>MAX(TREND('Current and Planned Capacity'!$C$40:$D$40,'Current and Planned Capacity'!$C$26:$D$26,'BFoCPAbI-processEmis'!$P$1),0)*'Capacity Factor Data'!$A$45*10^12/'BAU Emissions'!S17</f>
        <v>0.25854679741500375</v>
      </c>
      <c r="T15" s="38">
        <f>MAX(TREND('Current and Planned Capacity'!$C$40:$D$40,'Current and Planned Capacity'!$C$26:$D$26,'BFoCPAbI-processEmis'!$P$1),0)*'Capacity Factor Data'!$A$45*10^12/'BAU Emissions'!T17</f>
        <v>0.25805547115302419</v>
      </c>
      <c r="U15" s="38">
        <f>MAX(TREND('Current and Planned Capacity'!$C$40:$D$40,'Current and Planned Capacity'!$C$26:$D$26,'BFoCPAbI-processEmis'!$P$1),0)*'Capacity Factor Data'!$A$45*10^12/'BAU Emissions'!U17</f>
        <v>0.25697029255271714</v>
      </c>
      <c r="V15" s="38">
        <f>MAX(TREND('Current and Planned Capacity'!$C$40:$D$40,'Current and Planned Capacity'!$C$26:$D$26,'BFoCPAbI-processEmis'!$P$1),0)*'Capacity Factor Data'!$A$45*10^12/'BAU Emissions'!V17</f>
        <v>0.25503979786742959</v>
      </c>
      <c r="W15" s="38">
        <f>MAX(TREND('Current and Planned Capacity'!$C$40:$D$40,'Current and Planned Capacity'!$C$26:$D$26,'BFoCPAbI-processEmis'!$P$1),0)*'Capacity Factor Data'!$A$45*10^12/'BAU Emissions'!W17</f>
        <v>0.25303327357778937</v>
      </c>
      <c r="X15" s="38">
        <f>MAX(TREND('Current and Planned Capacity'!$C$40:$D$40,'Current and Planned Capacity'!$C$26:$D$26,'BFoCPAbI-processEmis'!$P$1),0)*'Capacity Factor Data'!$A$45*10^12/'BAU Emissions'!X17</f>
        <v>0.25230196353854722</v>
      </c>
      <c r="Y15" s="38">
        <f>MAX(TREND('Current and Planned Capacity'!$C$40:$D$40,'Current and Planned Capacity'!$C$26:$D$26,'BFoCPAbI-processEmis'!$P$1),0)*'Capacity Factor Data'!$A$45*10^12/'BAU Emissions'!Y17</f>
        <v>0.25224988882987054</v>
      </c>
      <c r="Z15" s="38">
        <f>MAX(TREND('Current and Planned Capacity'!$C$40:$D$40,'Current and Planned Capacity'!$C$26:$D$26,'BFoCPAbI-processEmis'!$P$1),0)*'Capacity Factor Data'!$A$45*10^12/'BAU Emissions'!Z17</f>
        <v>0.25282389561041013</v>
      </c>
      <c r="AA15" s="38">
        <f>MAX(TREND('Current and Planned Capacity'!$C$40:$D$40,'Current and Planned Capacity'!$C$26:$D$26,'BFoCPAbI-processEmis'!$P$1),0)*'Capacity Factor Data'!$A$45*10^12/'BAU Emissions'!AA17</f>
        <v>0.25240617748465977</v>
      </c>
      <c r="AB15" s="38">
        <f>MAX(TREND('Current and Planned Capacity'!$C$40:$D$40,'Current and Planned Capacity'!$C$26:$D$26,'BFoCPAbI-processEmis'!$P$1),0)*'Capacity Factor Data'!$A$45*10^12/'BAU Emissions'!AB17</f>
        <v>0.25126453770162882</v>
      </c>
      <c r="AC15" s="38">
        <f>MAX(TREND('Current and Planned Capacity'!$C$40:$D$40,'Current and Planned Capacity'!$C$26:$D$26,'BFoCPAbI-processEmis'!$P$1),0)*'Capacity Factor Data'!$A$45*10^12/'BAU Emissions'!AC17</f>
        <v>0.25110965921116141</v>
      </c>
      <c r="AD15" s="38">
        <f>MAX(TREND('Current and Planned Capacity'!$C$40:$D$40,'Current and Planned Capacity'!$C$26:$D$26,'BFoCPAbI-processEmis'!$P$1),0)*'Capacity Factor Data'!$A$45*10^12/'BAU Emissions'!AD17</f>
        <v>0.25074901751758777</v>
      </c>
      <c r="AE15" s="38">
        <f>MAX(TREND('Current and Planned Capacity'!$C$40:$D$40,'Current and Planned Capacity'!$C$26:$D$26,'BFoCPAbI-processEmis'!$P$1),0)*'Capacity Factor Data'!$A$45*10^12/'BAU Emissions'!AE17</f>
        <v>0.24825324220611877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0.43648239692168667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0.43283744997453266</v>
      </c>
      <c r="E24" s="38">
        <f>MAX(TREND('Current and Planned Capacity'!$B$49:$C$49,'Current and Planned Capacity'!$B$26:$C$26,'BFoCPAbI-processEmis'!E$1),0)*'Capacity Factor Data'!$A$45*10^12/'BAU Emissions'!E26</f>
        <v>0.47266577709966062</v>
      </c>
      <c r="F24" s="38">
        <f>MAX(TREND('Current and Planned Capacity'!$B$49:$C$49,'Current and Planned Capacity'!$B$26:$C$26,'BFoCPAbI-processEmis'!F$1),0)*'Capacity Factor Data'!$A$45*10^12/'BAU Emissions'!F26</f>
        <v>0.4846153823556551</v>
      </c>
      <c r="G24" s="38">
        <f>MAX(TREND('Current and Planned Capacity'!$B$49:$C$49,'Current and Planned Capacity'!$B$26:$C$26,'BFoCPAbI-processEmis'!G$1),0)*'Capacity Factor Data'!$A$45*10^12/'BAU Emissions'!G26</f>
        <v>0.487871531581617</v>
      </c>
      <c r="H24" s="38">
        <f>MAX(TREND('Current and Planned Capacity'!$B$49:$C$49,'Current and Planned Capacity'!$B$26:$C$26,'BFoCPAbI-processEmis'!H$1),0)*'Capacity Factor Data'!$A$45*10^12/'BAU Emissions'!H26</f>
        <v>0.50388770272942629</v>
      </c>
      <c r="I24" s="38">
        <f>MAX(TREND('Current and Planned Capacity'!$B$49:$C$49,'Current and Planned Capacity'!$B$26:$C$26,'BFoCPAbI-processEmis'!I$1),0)*'Capacity Factor Data'!$A$45*10^12/'BAU Emissions'!I26</f>
        <v>0.51922311222456963</v>
      </c>
      <c r="J24" s="38">
        <f>MAX(TREND('Current and Planned Capacity'!$B$49:$C$49,'Current and Planned Capacity'!$B$26:$C$26,'BFoCPAbI-processEmis'!J$1),0)*'Capacity Factor Data'!$A$45*10^12/'BAU Emissions'!J26</f>
        <v>0.53065208425446275</v>
      </c>
      <c r="K24" s="38">
        <f>MAX(TREND('Current and Planned Capacity'!$B$49:$C$49,'Current and Planned Capacity'!$B$26:$C$26,'BFoCPAbI-processEmis'!K$1),0)*'Capacity Factor Data'!$A$45*10^12/'BAU Emissions'!K26</f>
        <v>0.53949156823074429</v>
      </c>
      <c r="L24" s="38">
        <f>MAX(TREND('Current and Planned Capacity'!$C$49:$D$49,'Current and Planned Capacity'!$C$26:$D$26,'BFoCPAbI-processEmis'!L$1),0)*'Capacity Factor Data'!$A$45*10^12/'BAU Emissions'!L26</f>
        <v>0.54200375248327404</v>
      </c>
      <c r="M24" s="38">
        <f>MAX(TREND('Current and Planned Capacity'!$C$49:$D$49,'Current and Planned Capacity'!$C$26:$D$26,'BFoCPAbI-processEmis'!M$1),0)*'Capacity Factor Data'!$A$45*10^12/'BAU Emissions'!M26</f>
        <v>0.54116376216559359</v>
      </c>
      <c r="N24" s="38">
        <f>MAX(TREND('Current and Planned Capacity'!$C$49:$D$49,'Current and Planned Capacity'!$C$26:$D$26,'BFoCPAbI-processEmis'!N$1),0)*'Capacity Factor Data'!$A$45*10^12/'BAU Emissions'!N26</f>
        <v>0.53824418888223391</v>
      </c>
      <c r="O24" s="38">
        <f>MAX(TREND('Current and Planned Capacity'!$C$49:$D$49,'Current and Planned Capacity'!$C$26:$D$26,'BFoCPAbI-processEmis'!O$1),0)*'Capacity Factor Data'!$A$45*10^12/'BAU Emissions'!O26</f>
        <v>0.53047613754249789</v>
      </c>
      <c r="P24" s="38">
        <f>MAX(TREND('Current and Planned Capacity'!$C$49:$D$49,'Current and Planned Capacity'!$C$26:$D$26,'BFoCPAbI-processEmis'!P$1),0)*'Capacity Factor Data'!$A$45*10^12/'BAU Emissions'!P26</f>
        <v>0.52234243461084406</v>
      </c>
      <c r="Q24" s="38">
        <f>MAX(TREND('Current and Planned Capacity'!$C$49:$D$49,'Current and Planned Capacity'!$C$26:$D$26,'BFoCPAbI-processEmis'!$P$1),0)*'Capacity Factor Data'!$A$45*10^12/'BAU Emissions'!Q26</f>
        <v>0.51502347719373043</v>
      </c>
      <c r="R24" s="38">
        <f>MAX(TREND('Current and Planned Capacity'!$C$49:$D$49,'Current and Planned Capacity'!$C$26:$D$26,'BFoCPAbI-processEmis'!$P$1),0)*'Capacity Factor Data'!$A$45*10^12/'BAU Emissions'!R26</f>
        <v>0.50920294208873385</v>
      </c>
      <c r="S24" s="38">
        <f>MAX(TREND('Current and Planned Capacity'!$C$49:$D$49,'Current and Planned Capacity'!$C$26:$D$26,'BFoCPAbI-processEmis'!$P$1),0)*'Capacity Factor Data'!$A$45*10^12/'BAU Emissions'!S26</f>
        <v>0.50460392707709434</v>
      </c>
      <c r="T24" s="38">
        <f>MAX(TREND('Current and Planned Capacity'!$C$49:$D$49,'Current and Planned Capacity'!$C$26:$D$26,'BFoCPAbI-processEmis'!$P$1),0)*'Capacity Factor Data'!$A$45*10^12/'BAU Emissions'!T26</f>
        <v>0.50170390450768576</v>
      </c>
      <c r="U24" s="38">
        <f>MAX(TREND('Current and Planned Capacity'!$C$49:$D$49,'Current and Planned Capacity'!$C$26:$D$26,'BFoCPAbI-processEmis'!$P$1),0)*'Capacity Factor Data'!$A$45*10^12/'BAU Emissions'!U26</f>
        <v>0.49972939898010627</v>
      </c>
      <c r="V24" s="38">
        <f>MAX(TREND('Current and Planned Capacity'!$C$49:$D$49,'Current and Planned Capacity'!$C$26:$D$26,'BFoCPAbI-processEmis'!$P$1),0)*'Capacity Factor Data'!$A$45*10^12/'BAU Emissions'!V26</f>
        <v>0.49723875761815489</v>
      </c>
      <c r="W24" s="38">
        <f>MAX(TREND('Current and Planned Capacity'!$C$49:$D$49,'Current and Planned Capacity'!$C$26:$D$26,'BFoCPAbI-processEmis'!$P$1),0)*'Capacity Factor Data'!$A$45*10^12/'BAU Emissions'!W26</f>
        <v>0.49424758320927004</v>
      </c>
      <c r="X24" s="38">
        <f>MAX(TREND('Current and Planned Capacity'!$C$49:$D$49,'Current and Planned Capacity'!$C$26:$D$26,'BFoCPAbI-processEmis'!$P$1),0)*'Capacity Factor Data'!$A$45*10^12/'BAU Emissions'!X26</f>
        <v>0.49424758320927004</v>
      </c>
      <c r="Y24" s="38">
        <f>MAX(TREND('Current and Planned Capacity'!$C$49:$D$49,'Current and Planned Capacity'!$C$26:$D$26,'BFoCPAbI-processEmis'!$P$1),0)*'Capacity Factor Data'!$A$45*10^12/'BAU Emissions'!Y26</f>
        <v>0.49529917381184291</v>
      </c>
      <c r="Z24" s="38">
        <f>MAX(TREND('Current and Planned Capacity'!$C$49:$D$49,'Current and Planned Capacity'!$C$26:$D$26,'BFoCPAbI-processEmis'!$P$1),0)*'Capacity Factor Data'!$A$45*10^12/'BAU Emissions'!Z26</f>
        <v>0.49389804460728326</v>
      </c>
      <c r="AA24" s="38">
        <f>MAX(TREND('Current and Planned Capacity'!$C$49:$D$49,'Current and Planned Capacity'!$C$26:$D$26,'BFoCPAbI-processEmis'!$P$1),0)*'Capacity Factor Data'!$A$45*10^12/'BAU Emissions'!AA26</f>
        <v>0.49937206655323457</v>
      </c>
      <c r="AB24" s="38">
        <f>MAX(TREND('Current and Planned Capacity'!$C$49:$D$49,'Current and Planned Capacity'!$C$26:$D$26,'BFoCPAbI-processEmis'!$P$1),0)*'Capacity Factor Data'!$A$45*10^12/'BAU Emissions'!AB26</f>
        <v>0.49812541731433563</v>
      </c>
      <c r="AC24" s="38">
        <f>MAX(TREND('Current and Planned Capacity'!$C$49:$D$49,'Current and Planned Capacity'!$C$26:$D$26,'BFoCPAbI-processEmis'!$P$1),0)*'Capacity Factor Data'!$A$45*10^12/'BAU Emissions'!AC26</f>
        <v>0.49635524880930953</v>
      </c>
      <c r="AD24" s="38">
        <f>MAX(TREND('Current and Planned Capacity'!$C$49:$D$49,'Current and Planned Capacity'!$C$26:$D$26,'BFoCPAbI-processEmis'!$P$1),0)*'Capacity Factor Data'!$A$45*10^12/'BAU Emissions'!AD26</f>
        <v>0.49512359806784723</v>
      </c>
      <c r="AE24" s="38">
        <f>MAX(TREND('Current and Planned Capacity'!$C$49:$D$49,'Current and Planned Capacity'!$C$26:$D$26,'BFoCPAbI-processEmis'!$P$1),0)*'Capacity Factor Data'!$A$45*10^12/'BAU Emissions'!AE26</f>
        <v>0.49163803947532458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2024-02-16T16:33:33Z</dcterms:modified>
</cp:coreProperties>
</file>