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BPCiObIC\"/>
    </mc:Choice>
  </mc:AlternateContent>
  <xr:revisionPtr revIDLastSave="0" documentId="13_ncr:1_{8FCE3F13-0A47-4CBA-93FB-8FE5CAD5B21E}" xr6:coauthVersionLast="47" xr6:coauthVersionMax="47" xr10:uidLastSave="{00000000-0000-0000-0000-000000000000}"/>
  <bookViews>
    <workbookView xWindow="16125" yWindow="855" windowWidth="25935" windowHeight="2205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<sst xmlns="http://schemas.openxmlformats.org/spreadsheetml/2006/main" count="1394" uniqueCount="728">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</sst>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7" formatCode="#,##0.0"/>
    <numFmt numFmtId="168" formatCode="_(* #,##0.0_);_(* \(#,##0.0\);_(* &quot;-&quot;??_);_(@_)"/>
    <numFmt numFmtId="169" formatCode="0.0"/>
    <numFmt numFmtId="170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7" fontId="8" fillId="0" borderId="0" xfId="0" applyNumberFormat="1" applyFont="1" applyAlignment="1">
      <alignment horizontal="right"/>
    </xf>
    <xf numFmtId="168" fontId="3" fillId="0" borderId="4" xfId="3" applyNumberFormat="1" applyFont="1" applyFill="1" applyBorder="1" applyAlignment="1">
      <alignment horizontal="right"/>
    </xf>
    <xf numFmtId="167" fontId="3" fillId="0" borderId="4" xfId="3" applyNumberFormat="1" applyFont="1" applyFill="1" applyBorder="1" applyAlignment="1">
      <alignment horizontal="right"/>
    </xf>
    <xf numFmtId="168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7" fontId="7" fillId="0" borderId="5" xfId="0" applyNumberFormat="1" applyFont="1" applyBorder="1" applyAlignment="1">
      <alignment horizontal="right"/>
    </xf>
    <xf numFmtId="167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7" fontId="8" fillId="0" borderId="5" xfId="0" applyNumberFormat="1" applyFont="1" applyBorder="1" applyAlignment="1">
      <alignment horizontal="right"/>
    </xf>
    <xf numFmtId="169" fontId="8" fillId="0" borderId="0" xfId="3" applyNumberFormat="1" applyFont="1" applyAlignment="1">
      <alignment horizontal="right"/>
    </xf>
    <xf numFmtId="167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9" fontId="8" fillId="0" borderId="0" xfId="3" applyNumberFormat="1" applyFont="1" applyFill="1" applyAlignment="1">
      <alignment horizontal="right"/>
    </xf>
    <xf numFmtId="167" fontId="8" fillId="0" borderId="7" xfId="0" applyNumberFormat="1" applyFont="1" applyBorder="1" applyAlignment="1">
      <alignment horizontal="right"/>
    </xf>
    <xf numFmtId="169" fontId="8" fillId="0" borderId="5" xfId="0" quotePrefix="1" applyNumberFormat="1" applyFont="1" applyBorder="1" applyAlignment="1">
      <alignment horizontal="right"/>
    </xf>
    <xf numFmtId="167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70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70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70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70" fontId="0" fillId="0" borderId="0" xfId="0" applyNumberFormat="1"/>
    <xf numFmtId="0" fontId="0" fillId="0" borderId="0" xfId="0" applyFont="1"/>
    <xf numFmtId="0" fontId="1" fillId="7" borderId="0" xfId="0" applyFont="1" applyFill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/>
  </sheetViews>
  <sheetFormatPr defaultRowHeight="15" x14ac:dyDescent="0.25"/>
  <cols>
    <col min="2" max="2" width="77.5703125" style="2" customWidth="1"/>
  </cols>
  <sheetData>
    <row r="1" spans="1:2" x14ac:dyDescent="0.25">
      <c r="A1" s="1" t="s">
        <v>665</v>
      </c>
    </row>
    <row r="3" spans="1:2" x14ac:dyDescent="0.25">
      <c r="A3" s="1" t="s">
        <v>0</v>
      </c>
      <c r="B3" s="59" t="s">
        <v>705</v>
      </c>
    </row>
    <row r="4" spans="1:2" x14ac:dyDescent="0.25">
      <c r="B4" s="2" t="s">
        <v>645</v>
      </c>
    </row>
    <row r="5" spans="1:2" x14ac:dyDescent="0.25">
      <c r="B5" s="2">
        <v>2021</v>
      </c>
    </row>
    <row r="6" spans="1:2" x14ac:dyDescent="0.25">
      <c r="B6" s="2" t="s">
        <v>548</v>
      </c>
    </row>
    <row r="7" spans="1:2" x14ac:dyDescent="0.25">
      <c r="B7" s="60" t="s">
        <v>646</v>
      </c>
    </row>
    <row r="8" spans="1:2" x14ac:dyDescent="0.25">
      <c r="B8" s="2" t="s">
        <v>647</v>
      </c>
    </row>
    <row r="10" spans="1:2" x14ac:dyDescent="0.25">
      <c r="B10" s="2" t="s">
        <v>38</v>
      </c>
    </row>
    <row r="11" spans="1:2" x14ac:dyDescent="0.25">
      <c r="B11" s="2">
        <v>2020</v>
      </c>
    </row>
    <row r="12" spans="1:2" x14ac:dyDescent="0.25">
      <c r="B12" s="2" t="s">
        <v>648</v>
      </c>
    </row>
    <row r="13" spans="1:2" x14ac:dyDescent="0.25">
      <c r="B13" s="2" t="s">
        <v>649</v>
      </c>
    </row>
    <row r="14" spans="1:2" x14ac:dyDescent="0.25">
      <c r="B14" s="2" t="s">
        <v>650</v>
      </c>
    </row>
    <row r="16" spans="1:2" x14ac:dyDescent="0.25">
      <c r="B16" s="59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62" t="s">
        <v>699</v>
      </c>
      <c r="B45" s="100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5" t="s">
        <v>726</v>
      </c>
      <c r="B55" s="102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2" t="s">
        <v>49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9" ht="15.75" thickBot="1" x14ac:dyDescent="0.3">
      <c r="A2" s="84" t="s">
        <v>50</v>
      </c>
      <c r="B2" s="85" t="s">
        <v>51</v>
      </c>
      <c r="C2" s="84" t="s">
        <v>52</v>
      </c>
      <c r="D2" s="84"/>
      <c r="E2" s="84"/>
      <c r="F2" s="84"/>
      <c r="G2" s="84"/>
      <c r="H2" s="84"/>
      <c r="I2" s="84"/>
      <c r="J2" s="84" t="s">
        <v>35</v>
      </c>
      <c r="K2" s="84"/>
      <c r="L2" s="84"/>
      <c r="M2" s="84"/>
      <c r="N2" s="84"/>
    </row>
    <row r="3" spans="1:19" ht="33.75" customHeight="1" thickBot="1" x14ac:dyDescent="0.3">
      <c r="A3" s="84"/>
      <c r="B3" s="85"/>
      <c r="C3" s="86" t="s">
        <v>53</v>
      </c>
      <c r="D3" s="86"/>
      <c r="E3" s="86"/>
      <c r="F3" s="86" t="s">
        <v>54</v>
      </c>
      <c r="G3" s="86"/>
      <c r="H3" s="84" t="s">
        <v>55</v>
      </c>
      <c r="I3" s="84"/>
      <c r="J3" s="84" t="s">
        <v>56</v>
      </c>
      <c r="K3" s="84"/>
      <c r="L3" s="84"/>
      <c r="M3" s="84" t="s">
        <v>55</v>
      </c>
      <c r="N3" s="87"/>
      <c r="O3" s="6"/>
    </row>
    <row r="4" spans="1:19" ht="15.75" thickBot="1" x14ac:dyDescent="0.3">
      <c r="A4" s="84"/>
      <c r="B4" s="85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79" t="s">
        <v>540</v>
      </c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P261" s="31"/>
      <c r="Q261" s="31"/>
      <c r="R261" s="31"/>
    </row>
    <row r="262" spans="1:18" ht="27" customHeight="1" x14ac:dyDescent="0.25">
      <c r="A262" s="80" t="s">
        <v>541</v>
      </c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P262" s="31"/>
      <c r="Q262" s="31"/>
      <c r="R262" s="31"/>
    </row>
    <row r="263" spans="1:18" x14ac:dyDescent="0.25">
      <c r="A263" s="81" t="s">
        <v>542</v>
      </c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P263" s="31"/>
      <c r="Q263" s="31"/>
      <c r="R263" s="31"/>
    </row>
    <row r="264" spans="1:18" ht="30" customHeight="1" x14ac:dyDescent="0.25">
      <c r="A264" s="80" t="s">
        <v>543</v>
      </c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</row>
    <row r="265" spans="1:18" x14ac:dyDescent="0.25">
      <c r="A265" s="81" t="s">
        <v>544</v>
      </c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78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</row>
    <row r="268" spans="1:18" x14ac:dyDescent="0.25">
      <c r="A268" s="7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</row>
    <row r="269" spans="1:18" x14ac:dyDescent="0.25">
      <c r="A269" s="78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</row>
    <row r="270" spans="1:18" x14ac:dyDescent="0.25">
      <c r="A270" s="78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2">
      <c r="C19" s="51" t="s">
        <v>567</v>
      </c>
    </row>
    <row r="21" spans="1:35" ht="15" customHeight="1" x14ac:dyDescent="0.2">
      <c r="C21" s="51" t="s">
        <v>568</v>
      </c>
    </row>
    <row r="22" spans="1:35" ht="15" customHeight="1" x14ac:dyDescent="0.2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2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2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2"/>
    <row r="26" spans="1:35" ht="12" x14ac:dyDescent="0.2">
      <c r="C26" s="51" t="s">
        <v>575</v>
      </c>
    </row>
    <row r="27" spans="1:35" x14ac:dyDescent="0.2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x14ac:dyDescent="0.2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x14ac:dyDescent="0.2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x14ac:dyDescent="0.2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x14ac:dyDescent="0.2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x14ac:dyDescent="0.2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x14ac:dyDescent="0.2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x14ac:dyDescent="0.2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x14ac:dyDescent="0.2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x14ac:dyDescent="0.2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x14ac:dyDescent="0.2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x14ac:dyDescent="0.2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x14ac:dyDescent="0.2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x14ac:dyDescent="0.2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2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2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2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2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2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2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2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2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2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2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2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2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2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2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2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2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2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x14ac:dyDescent="0.2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25"/>
    <row r="62" spans="1:35" ht="15" customHeight="1" x14ac:dyDescent="0.2">
      <c r="C62" s="89" t="s">
        <v>642</v>
      </c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</row>
    <row r="63" spans="1:35" ht="15" customHeight="1" x14ac:dyDescent="0.2">
      <c r="C63" s="57" t="s">
        <v>643</v>
      </c>
    </row>
    <row r="64" spans="1:35" ht="15" customHeight="1" x14ac:dyDescent="0.2">
      <c r="C64" s="57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</row>
    <row r="148" spans="3:35" s="49" customFormat="1" ht="15" customHeight="1" x14ac:dyDescent="0.2"/>
    <row r="149" spans="3:35" s="49" customFormat="1" ht="15" customHeight="1" x14ac:dyDescent="0.2"/>
    <row r="150" spans="3:35" s="58" customFormat="1" ht="15" customHeight="1" x14ac:dyDescent="0.2"/>
    <row r="151" spans="3:35" s="58" customFormat="1" ht="15" customHeight="1" x14ac:dyDescent="0.2"/>
    <row r="152" spans="3:35" s="58" customFormat="1" ht="15" customHeight="1" x14ac:dyDescent="0.2"/>
    <row r="153" spans="3:35" s="58" customFormat="1" ht="15" customHeight="1" x14ac:dyDescent="0.2"/>
    <row r="154" spans="3:35" s="58" customFormat="1" ht="15" customHeight="1" x14ac:dyDescent="0.2"/>
    <row r="155" spans="3:35" s="49" customFormat="1" ht="15" customHeight="1" x14ac:dyDescent="0.2"/>
    <row r="156" spans="3:35" s="58" customFormat="1" ht="15" customHeight="1" x14ac:dyDescent="0.2"/>
    <row r="157" spans="3:35" s="49" customFormat="1" ht="15" customHeight="1" x14ac:dyDescent="0.2"/>
    <row r="158" spans="3:35" s="58" customFormat="1" ht="15" customHeight="1" x14ac:dyDescent="0.2"/>
    <row r="160" spans="3:35" s="58" customFormat="1" ht="15" customHeight="1" x14ac:dyDescent="0.2"/>
    <row r="162" s="58" customFormat="1" ht="15" customHeight="1" x14ac:dyDescent="0.2"/>
    <row r="164" s="58" customFormat="1" ht="15" customHeight="1" x14ac:dyDescent="0.2"/>
    <row r="165" s="58" customFormat="1" ht="15" customHeight="1" x14ac:dyDescent="0.2"/>
    <row r="167" s="58" customFormat="1" ht="15" customHeight="1" x14ac:dyDescent="0.2"/>
    <row r="169" s="58" customFormat="1" ht="15" customHeight="1" x14ac:dyDescent="0.2"/>
    <row r="174" s="58" customFormat="1" ht="15" customHeight="1" x14ac:dyDescent="0.2"/>
    <row r="283" spans="3:35" ht="15" customHeight="1" x14ac:dyDescent="0.2"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</row>
    <row r="368" spans="3:35" ht="15" customHeight="1" x14ac:dyDescent="0.2"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</row>
    <row r="500" spans="3:34" ht="15" customHeight="1" x14ac:dyDescent="0.2">
      <c r="C500" s="91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</row>
    <row r="551" spans="3:35" ht="15" customHeight="1" x14ac:dyDescent="0.2"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</row>
    <row r="643" spans="3:35" ht="15" customHeight="1" x14ac:dyDescent="0.2"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</row>
    <row r="719" spans="3:35" ht="15" customHeight="1" x14ac:dyDescent="0.2"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</row>
    <row r="810" spans="3:35" ht="15" customHeight="1" x14ac:dyDescent="0.2"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</row>
    <row r="888" spans="3:35" ht="15" customHeight="1" x14ac:dyDescent="0.2"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</row>
    <row r="973" spans="3:35" ht="15" customHeight="1" x14ac:dyDescent="0.2"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</row>
    <row r="1048" spans="3:35" ht="15" customHeight="1" x14ac:dyDescent="0.2">
      <c r="C1048" s="88"/>
      <c r="D1048" s="88"/>
      <c r="E1048" s="88"/>
      <c r="F1048" s="88"/>
      <c r="G1048" s="88"/>
      <c r="H1048" s="88"/>
      <c r="I1048" s="88"/>
      <c r="J1048" s="88"/>
      <c r="K1048" s="88"/>
      <c r="L1048" s="88"/>
      <c r="M1048" s="88"/>
      <c r="N1048" s="88"/>
      <c r="O1048" s="88"/>
      <c r="P1048" s="88"/>
      <c r="Q1048" s="88"/>
      <c r="R1048" s="88"/>
      <c r="S1048" s="88"/>
      <c r="T1048" s="88"/>
      <c r="U1048" s="88"/>
      <c r="V1048" s="88"/>
      <c r="W1048" s="88"/>
      <c r="X1048" s="88"/>
      <c r="Y1048" s="88"/>
      <c r="Z1048" s="88"/>
      <c r="AA1048" s="88"/>
      <c r="AB1048" s="88"/>
      <c r="AC1048" s="88"/>
      <c r="AD1048" s="88"/>
      <c r="AE1048" s="88"/>
      <c r="AF1048" s="88"/>
      <c r="AG1048" s="88"/>
      <c r="AH1048" s="88"/>
      <c r="AI1048" s="88"/>
    </row>
    <row r="1120" spans="3:35" ht="15" customHeight="1" x14ac:dyDescent="0.2">
      <c r="C1120" s="88"/>
      <c r="D1120" s="88"/>
      <c r="E1120" s="88"/>
      <c r="F1120" s="88"/>
      <c r="G1120" s="88"/>
      <c r="H1120" s="88"/>
      <c r="I1120" s="88"/>
      <c r="J1120" s="88"/>
      <c r="K1120" s="88"/>
      <c r="L1120" s="88"/>
      <c r="M1120" s="88"/>
      <c r="N1120" s="88"/>
      <c r="O1120" s="88"/>
      <c r="P1120" s="88"/>
      <c r="Q1120" s="88"/>
      <c r="R1120" s="88"/>
      <c r="S1120" s="88"/>
      <c r="T1120" s="88"/>
      <c r="U1120" s="88"/>
      <c r="V1120" s="88"/>
      <c r="W1120" s="88"/>
      <c r="X1120" s="88"/>
      <c r="Y1120" s="88"/>
      <c r="Z1120" s="88"/>
      <c r="AA1120" s="88"/>
      <c r="AB1120" s="88"/>
      <c r="AC1120" s="88"/>
      <c r="AD1120" s="88"/>
      <c r="AE1120" s="88"/>
      <c r="AF1120" s="88"/>
      <c r="AG1120" s="88"/>
      <c r="AH1120" s="88"/>
      <c r="AI1120" s="88"/>
    </row>
    <row r="1254" spans="3:35" ht="15" customHeight="1" x14ac:dyDescent="0.2">
      <c r="C1254" s="88"/>
      <c r="D1254" s="88"/>
      <c r="E1254" s="88"/>
      <c r="F1254" s="88"/>
      <c r="G1254" s="88"/>
      <c r="H1254" s="88"/>
      <c r="I1254" s="88"/>
      <c r="J1254" s="88"/>
      <c r="K1254" s="88"/>
      <c r="L1254" s="88"/>
      <c r="M1254" s="88"/>
      <c r="N1254" s="88"/>
      <c r="O1254" s="88"/>
      <c r="P1254" s="88"/>
      <c r="Q1254" s="88"/>
      <c r="R1254" s="88"/>
      <c r="S1254" s="88"/>
      <c r="T1254" s="88"/>
      <c r="U1254" s="88"/>
      <c r="V1254" s="88"/>
      <c r="W1254" s="88"/>
      <c r="X1254" s="88"/>
      <c r="Y1254" s="88"/>
      <c r="Z1254" s="88"/>
      <c r="AA1254" s="88"/>
      <c r="AB1254" s="88"/>
      <c r="AC1254" s="88"/>
      <c r="AD1254" s="88"/>
      <c r="AE1254" s="88"/>
      <c r="AF1254" s="88"/>
      <c r="AG1254" s="88"/>
      <c r="AH1254" s="88"/>
      <c r="AI1254" s="88"/>
    </row>
    <row r="1372" spans="3:35" ht="15" customHeight="1" x14ac:dyDescent="0.2">
      <c r="C1372" s="88"/>
      <c r="D1372" s="88"/>
      <c r="E1372" s="88"/>
      <c r="F1372" s="88"/>
      <c r="G1372" s="88"/>
      <c r="H1372" s="88"/>
      <c r="I1372" s="88"/>
      <c r="J1372" s="88"/>
      <c r="K1372" s="88"/>
      <c r="L1372" s="88"/>
      <c r="M1372" s="88"/>
      <c r="N1372" s="88"/>
      <c r="O1372" s="88"/>
      <c r="P1372" s="88"/>
      <c r="Q1372" s="88"/>
      <c r="R1372" s="88"/>
      <c r="S1372" s="88"/>
      <c r="T1372" s="88"/>
      <c r="U1372" s="88"/>
      <c r="V1372" s="88"/>
      <c r="W1372" s="88"/>
      <c r="X1372" s="88"/>
      <c r="Y1372" s="88"/>
      <c r="Z1372" s="88"/>
      <c r="AA1372" s="88"/>
      <c r="AB1372" s="88"/>
      <c r="AC1372" s="88"/>
      <c r="AD1372" s="88"/>
      <c r="AE1372" s="88"/>
      <c r="AF1372" s="88"/>
      <c r="AG1372" s="88"/>
      <c r="AH1372" s="88"/>
      <c r="AI1372" s="88"/>
    </row>
    <row r="1476" spans="3:35" ht="15" customHeight="1" x14ac:dyDescent="0.2">
      <c r="C1476" s="88"/>
      <c r="D1476" s="88"/>
      <c r="E1476" s="88"/>
      <c r="F1476" s="88"/>
      <c r="G1476" s="88"/>
      <c r="H1476" s="88"/>
      <c r="I1476" s="88"/>
      <c r="J1476" s="88"/>
      <c r="K1476" s="88"/>
      <c r="L1476" s="88"/>
      <c r="M1476" s="88"/>
      <c r="N1476" s="88"/>
      <c r="O1476" s="88"/>
      <c r="P1476" s="88"/>
      <c r="Q1476" s="88"/>
      <c r="R1476" s="88"/>
      <c r="S1476" s="88"/>
      <c r="T1476" s="88"/>
      <c r="U1476" s="88"/>
      <c r="V1476" s="88"/>
      <c r="W1476" s="88"/>
      <c r="X1476" s="88"/>
      <c r="Y1476" s="88"/>
      <c r="Z1476" s="88"/>
      <c r="AA1476" s="88"/>
      <c r="AB1476" s="88"/>
      <c r="AC1476" s="88"/>
      <c r="AD1476" s="88"/>
      <c r="AE1476" s="88"/>
      <c r="AF1476" s="88"/>
      <c r="AG1476" s="88"/>
      <c r="AH1476" s="88"/>
      <c r="AI1476" s="88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6" t="s">
        <v>655</v>
      </c>
      <c r="B1" s="67"/>
      <c r="C1" s="67"/>
      <c r="F1" s="71" t="s">
        <v>656</v>
      </c>
      <c r="G1" s="11"/>
    </row>
    <row r="2" spans="1:7" x14ac:dyDescent="0.25">
      <c r="B2" s="1" t="s">
        <v>654</v>
      </c>
    </row>
    <row r="3" spans="1:7" x14ac:dyDescent="0.25">
      <c r="B3" s="64" t="s">
        <v>652</v>
      </c>
      <c r="C3" s="64" t="s">
        <v>653</v>
      </c>
      <c r="G3" s="64" t="s">
        <v>659</v>
      </c>
    </row>
    <row r="4" spans="1:7" x14ac:dyDescent="0.2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2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2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2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2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2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2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2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2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2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2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2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2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2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2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2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2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2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2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2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2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2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2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2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2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2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2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2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2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2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2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2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2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2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2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2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2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2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2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2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2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2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25">
      <c r="A48" s="1" t="s">
        <v>660</v>
      </c>
    </row>
    <row r="49" spans="1:37" x14ac:dyDescent="0.25">
      <c r="A49" s="74" t="s">
        <v>664</v>
      </c>
    </row>
    <row r="50" spans="1:37" x14ac:dyDescent="0.25">
      <c r="A50" s="74" t="s">
        <v>662</v>
      </c>
    </row>
    <row r="51" spans="1:37" x14ac:dyDescent="0.25">
      <c r="A51" s="74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2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2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2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2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2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2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2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2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2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2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2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2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2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2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2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2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2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2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2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2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2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2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2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2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2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2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2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2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2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2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2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2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2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2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2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2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2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2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2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2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2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2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25">
      <c r="A99" s="95" t="s">
        <v>666</v>
      </c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92">
        <f>(B101+1)*(1+B55)-1</f>
        <v>2.200000000000002E-2</v>
      </c>
      <c r="D101" s="92">
        <f t="shared" ref="D101:AK108" si="48">(C101+1)*(1+C55)-1</f>
        <v>4.4483999999999968E-2</v>
      </c>
      <c r="E101" s="92">
        <f t="shared" si="48"/>
        <v>6.7462648000000014E-2</v>
      </c>
      <c r="F101" s="92">
        <f t="shared" si="48"/>
        <v>9.0946826256000035E-2</v>
      </c>
      <c r="G101" s="92">
        <f t="shared" si="48"/>
        <v>0.11494765643363203</v>
      </c>
      <c r="H101" s="92">
        <f t="shared" si="48"/>
        <v>0.13866673432012777</v>
      </c>
      <c r="I101" s="92">
        <f t="shared" si="48"/>
        <v>0.16206340771023253</v>
      </c>
      <c r="J101" s="92">
        <f t="shared" si="48"/>
        <v>0.18509683252351539</v>
      </c>
      <c r="K101" s="92">
        <f t="shared" si="48"/>
        <v>0.20772608724100428</v>
      </c>
      <c r="L101" s="92">
        <f t="shared" si="48"/>
        <v>0.22991029014063979</v>
      </c>
      <c r="M101" s="92">
        <f t="shared" si="48"/>
        <v>0.2516087188822409</v>
      </c>
      <c r="N101" s="92">
        <f t="shared" si="48"/>
        <v>0.27278093197085274</v>
      </c>
      <c r="O101" s="92">
        <f t="shared" si="48"/>
        <v>0.2943112942160715</v>
      </c>
      <c r="P101" s="92">
        <f t="shared" si="48"/>
        <v>0.3162058640690304</v>
      </c>
      <c r="Q101" s="92">
        <f t="shared" si="48"/>
        <v>0.338470802465622</v>
      </c>
      <c r="R101" s="92">
        <f t="shared" si="48"/>
        <v>0.36111237456013034</v>
      </c>
      <c r="S101" s="92">
        <f t="shared" si="48"/>
        <v>0.38413695148818938</v>
      </c>
      <c r="T101" s="92">
        <f t="shared" si="48"/>
        <v>0.40755101215956357</v>
      </c>
      <c r="U101" s="92">
        <f t="shared" si="48"/>
        <v>0.43136114508125467</v>
      </c>
      <c r="V101" s="92">
        <f t="shared" si="48"/>
        <v>0.45557405021144914</v>
      </c>
      <c r="W101" s="92">
        <f t="shared" si="48"/>
        <v>0.48019654084482588</v>
      </c>
      <c r="X101" s="92">
        <f t="shared" si="48"/>
        <v>0.5052355455297568</v>
      </c>
      <c r="Y101" s="92">
        <f t="shared" si="48"/>
        <v>0.53069811001793799</v>
      </c>
      <c r="Z101" s="92">
        <f t="shared" si="48"/>
        <v>0.55659139924700129</v>
      </c>
      <c r="AA101" s="92">
        <f t="shared" si="48"/>
        <v>0.58292269935666341</v>
      </c>
      <c r="AB101" s="92">
        <f t="shared" si="48"/>
        <v>0.60969941973898067</v>
      </c>
      <c r="AC101" s="92">
        <f t="shared" si="48"/>
        <v>0.63692909512328511</v>
      </c>
      <c r="AD101" s="92">
        <f t="shared" si="48"/>
        <v>0.6646193876963904</v>
      </c>
      <c r="AE101" s="92">
        <f t="shared" si="48"/>
        <v>0.69277808925866236</v>
      </c>
      <c r="AF101" s="92">
        <f t="shared" si="48"/>
        <v>0.72141312341656172</v>
      </c>
      <c r="AG101" s="92">
        <f t="shared" si="48"/>
        <v>0.75053254781227619</v>
      </c>
      <c r="AH101" s="92">
        <f t="shared" si="48"/>
        <v>0.7801445563910685</v>
      </c>
      <c r="AI101" s="92">
        <f t="shared" si="48"/>
        <v>0.81025748170697964</v>
      </c>
      <c r="AJ101" s="92">
        <f t="shared" si="48"/>
        <v>0.84087979726753481</v>
      </c>
      <c r="AK101" s="92">
        <f t="shared" si="48"/>
        <v>0.87202011991811235</v>
      </c>
    </row>
    <row r="102" spans="1:37" x14ac:dyDescent="0.25">
      <c r="A102" s="1" t="s">
        <v>40</v>
      </c>
      <c r="B102">
        <v>0</v>
      </c>
      <c r="C102" s="92">
        <f t="shared" ref="C102:R142" si="49">(B102+1)*(1+B56)-1</f>
        <v>-1.3000000000000012E-2</v>
      </c>
      <c r="D102" s="92">
        <f t="shared" si="49"/>
        <v>-2.5831000000000048E-2</v>
      </c>
      <c r="E102" s="92">
        <f t="shared" si="49"/>
        <v>-3.8495197000000037E-2</v>
      </c>
      <c r="F102" s="92">
        <f t="shared" si="49"/>
        <v>-5.0994759439000004E-2</v>
      </c>
      <c r="G102" s="92">
        <f t="shared" si="49"/>
        <v>-6.3331827566292964E-2</v>
      </c>
      <c r="H102" s="92">
        <f t="shared" si="49"/>
        <v>-7.4036606679821038E-2</v>
      </c>
      <c r="I102" s="92">
        <f t="shared" si="49"/>
        <v>-8.3163960128262882E-2</v>
      </c>
      <c r="J102" s="92">
        <f t="shared" si="49"/>
        <v>-9.0760601601485913E-2</v>
      </c>
      <c r="K102" s="92">
        <f t="shared" si="49"/>
        <v>-9.6865494705018707E-2</v>
      </c>
      <c r="L102" s="92">
        <f t="shared" si="49"/>
        <v>-0.10151018644653576</v>
      </c>
      <c r="M102" s="92">
        <f t="shared" si="49"/>
        <v>-0.10471907863779817</v>
      </c>
      <c r="N102" s="92">
        <f t="shared" si="49"/>
        <v>-0.10650964048052258</v>
      </c>
      <c r="O102" s="92">
        <f t="shared" si="49"/>
        <v>-0.10829662119956152</v>
      </c>
      <c r="P102" s="92">
        <f t="shared" si="49"/>
        <v>-0.11008002795716243</v>
      </c>
      <c r="Q102" s="92">
        <f t="shared" si="49"/>
        <v>-0.11185986790124813</v>
      </c>
      <c r="R102" s="92">
        <f t="shared" si="49"/>
        <v>-0.11363614816544565</v>
      </c>
      <c r="S102" s="92">
        <f t="shared" si="48"/>
        <v>-0.11540887586911475</v>
      </c>
      <c r="T102" s="92">
        <f t="shared" si="48"/>
        <v>-0.11717805811737647</v>
      </c>
      <c r="U102" s="92">
        <f t="shared" si="48"/>
        <v>-0.11894370200114168</v>
      </c>
      <c r="V102" s="92">
        <f t="shared" si="48"/>
        <v>-0.12070581459713936</v>
      </c>
      <c r="W102" s="92">
        <f t="shared" si="48"/>
        <v>-0.12246440296794503</v>
      </c>
      <c r="X102" s="92">
        <f t="shared" si="48"/>
        <v>-0.12421947416200918</v>
      </c>
      <c r="Y102" s="92">
        <f t="shared" si="48"/>
        <v>-0.12597103521368513</v>
      </c>
      <c r="Z102" s="92">
        <f t="shared" si="48"/>
        <v>-0.1277190931432578</v>
      </c>
      <c r="AA102" s="92">
        <f t="shared" si="48"/>
        <v>-0.12946365495697132</v>
      </c>
      <c r="AB102" s="92">
        <f t="shared" si="48"/>
        <v>-0.13120472764705737</v>
      </c>
      <c r="AC102" s="92">
        <f t="shared" si="48"/>
        <v>-0.13294231819176328</v>
      </c>
      <c r="AD102" s="92">
        <f t="shared" si="48"/>
        <v>-0.13467643355537973</v>
      </c>
      <c r="AE102" s="92">
        <f t="shared" si="48"/>
        <v>-0.13640708068826901</v>
      </c>
      <c r="AF102" s="92">
        <f t="shared" si="48"/>
        <v>-0.13813426652689242</v>
      </c>
      <c r="AG102" s="92">
        <f t="shared" si="48"/>
        <v>-0.13985799799383869</v>
      </c>
      <c r="AH102" s="92">
        <f t="shared" si="48"/>
        <v>-0.14157828199785105</v>
      </c>
      <c r="AI102" s="92">
        <f t="shared" si="48"/>
        <v>-0.14329512543385536</v>
      </c>
      <c r="AJ102" s="92">
        <f t="shared" si="48"/>
        <v>-0.14500853518298762</v>
      </c>
      <c r="AK102" s="92">
        <f t="shared" si="48"/>
        <v>-0.1467185181126216</v>
      </c>
    </row>
    <row r="103" spans="1:37" x14ac:dyDescent="0.25">
      <c r="A103" s="1" t="s">
        <v>41</v>
      </c>
      <c r="B103">
        <v>0</v>
      </c>
      <c r="C103" s="92">
        <f t="shared" si="49"/>
        <v>5.4999999999999938E-2</v>
      </c>
      <c r="D103" s="92">
        <f t="shared" si="48"/>
        <v>0.11302499999999993</v>
      </c>
      <c r="E103" s="92">
        <f t="shared" si="48"/>
        <v>0.17424137499999981</v>
      </c>
      <c r="F103" s="92">
        <f t="shared" si="48"/>
        <v>0.2388246506249998</v>
      </c>
      <c r="G103" s="92">
        <f t="shared" si="48"/>
        <v>0.30696000640937471</v>
      </c>
      <c r="H103" s="92">
        <f t="shared" si="48"/>
        <v>0.37492192674266223</v>
      </c>
      <c r="I103" s="92">
        <f t="shared" si="48"/>
        <v>0.44229310115305265</v>
      </c>
      <c r="J103" s="92">
        <f t="shared" si="48"/>
        <v>0.50863858380609317</v>
      </c>
      <c r="K103" s="92">
        <f t="shared" si="48"/>
        <v>0.57351004290975505</v>
      </c>
      <c r="L103" s="92">
        <f t="shared" si="48"/>
        <v>0.6364504446261452</v>
      </c>
      <c r="M103" s="92">
        <f t="shared" si="48"/>
        <v>0.69699911107731238</v>
      </c>
      <c r="N103" s="92">
        <f t="shared" si="48"/>
        <v>0.75469708085394105</v>
      </c>
      <c r="O103" s="92">
        <f t="shared" si="48"/>
        <v>0.81435678160297509</v>
      </c>
      <c r="P103" s="92">
        <f t="shared" si="48"/>
        <v>0.87604491217747626</v>
      </c>
      <c r="Q103" s="92">
        <f t="shared" si="48"/>
        <v>0.93983043919151044</v>
      </c>
      <c r="R103" s="92">
        <f t="shared" si="48"/>
        <v>1.0057846741240217</v>
      </c>
      <c r="S103" s="92">
        <f t="shared" si="48"/>
        <v>1.0739813530442386</v>
      </c>
      <c r="T103" s="92">
        <f t="shared" si="48"/>
        <v>1.1444967190477429</v>
      </c>
      <c r="U103" s="92">
        <f t="shared" si="48"/>
        <v>1.217409607495366</v>
      </c>
      <c r="V103" s="92">
        <f t="shared" si="48"/>
        <v>1.2928015341502084</v>
      </c>
      <c r="W103" s="92">
        <f t="shared" si="48"/>
        <v>1.3707567863113157</v>
      </c>
      <c r="X103" s="92">
        <f t="shared" si="48"/>
        <v>1.4513625170459004</v>
      </c>
      <c r="Y103" s="92">
        <f t="shared" si="48"/>
        <v>1.5347088426254611</v>
      </c>
      <c r="Z103" s="92">
        <f t="shared" si="48"/>
        <v>1.6208889432747271</v>
      </c>
      <c r="AA103" s="92">
        <f t="shared" si="48"/>
        <v>1.7099991673460679</v>
      </c>
      <c r="AB103" s="92">
        <f t="shared" si="48"/>
        <v>1.8021391390358343</v>
      </c>
      <c r="AC103" s="92">
        <f t="shared" si="48"/>
        <v>1.8974118697630526</v>
      </c>
      <c r="AD103" s="92">
        <f t="shared" si="48"/>
        <v>1.9959238733349967</v>
      </c>
      <c r="AE103" s="92">
        <f t="shared" si="48"/>
        <v>2.0977852850283867</v>
      </c>
      <c r="AF103" s="92">
        <f t="shared" si="48"/>
        <v>2.2031099847193518</v>
      </c>
      <c r="AG103" s="92">
        <f t="shared" si="48"/>
        <v>2.3120157241998101</v>
      </c>
      <c r="AH103" s="92">
        <f t="shared" si="48"/>
        <v>2.4246242588226039</v>
      </c>
      <c r="AI103" s="92">
        <f t="shared" si="48"/>
        <v>2.5410614836225727</v>
      </c>
      <c r="AJ103" s="92">
        <f t="shared" si="48"/>
        <v>2.6614575740657402</v>
      </c>
      <c r="AK103" s="92">
        <f t="shared" si="48"/>
        <v>2.7859471315839754</v>
      </c>
    </row>
    <row r="104" spans="1:37" x14ac:dyDescent="0.25">
      <c r="A104" s="1" t="s">
        <v>4</v>
      </c>
      <c r="B104">
        <v>0</v>
      </c>
      <c r="C104" s="92">
        <f t="shared" si="49"/>
        <v>-1.5439370078740189E-2</v>
      </c>
      <c r="D104" s="92">
        <f t="shared" si="48"/>
        <v>-3.0640366009052067E-2</v>
      </c>
      <c r="E104" s="92">
        <f t="shared" si="48"/>
        <v>-4.5606668137630479E-2</v>
      </c>
      <c r="F104" s="92">
        <f t="shared" si="48"/>
        <v>-6.0341899988935466E-2</v>
      </c>
      <c r="G104" s="92">
        <f t="shared" si="48"/>
        <v>-7.4849629142492158E-2</v>
      </c>
      <c r="H104" s="92">
        <f t="shared" si="48"/>
        <v>-8.5765165988158421E-2</v>
      </c>
      <c r="I104" s="92">
        <f t="shared" si="48"/>
        <v>-9.3223452271156804E-2</v>
      </c>
      <c r="J104" s="92">
        <f t="shared" si="48"/>
        <v>-9.7319585804600872E-2</v>
      </c>
      <c r="K104" s="92">
        <f t="shared" si="48"/>
        <v>-9.8110820528082177E-2</v>
      </c>
      <c r="L104" s="92">
        <f t="shared" si="48"/>
        <v>-9.5617846794198824E-2</v>
      </c>
      <c r="M104" s="92">
        <f t="shared" si="48"/>
        <v>-8.9825390962744667E-2</v>
      </c>
      <c r="N104" s="92">
        <f t="shared" si="48"/>
        <v>-8.0682155431504365E-2</v>
      </c>
      <c r="O104" s="92">
        <f t="shared" si="48"/>
        <v>-7.1447070759286468E-2</v>
      </c>
      <c r="P104" s="92">
        <f t="shared" si="48"/>
        <v>-6.211921426782574E-2</v>
      </c>
      <c r="Q104" s="92">
        <f t="shared" si="48"/>
        <v>-5.2697654010014805E-2</v>
      </c>
      <c r="R104" s="92">
        <f t="shared" si="48"/>
        <v>-4.3181448676793521E-2</v>
      </c>
      <c r="S104" s="92">
        <f t="shared" si="48"/>
        <v>-3.3569647503102318E-2</v>
      </c>
      <c r="T104" s="92">
        <f t="shared" si="48"/>
        <v>-2.3861290172891403E-2</v>
      </c>
      <c r="U104" s="92">
        <f t="shared" si="48"/>
        <v>-1.405540672317529E-2</v>
      </c>
      <c r="V104" s="92">
        <f t="shared" si="48"/>
        <v>-4.1510174471238726E-3</v>
      </c>
      <c r="W104" s="92">
        <f t="shared" si="48"/>
        <v>5.8528672038202778E-3</v>
      </c>
      <c r="X104" s="92">
        <f t="shared" si="48"/>
        <v>1.5957246718807827E-2</v>
      </c>
      <c r="Y104" s="92">
        <f t="shared" si="48"/>
        <v>2.6163130627441689E-2</v>
      </c>
      <c r="Z104" s="92">
        <f t="shared" si="48"/>
        <v>3.647153860063912E-2</v>
      </c>
      <c r="AA104" s="92">
        <f t="shared" si="48"/>
        <v>4.6883500552507673E-2</v>
      </c>
      <c r="AB104" s="92">
        <f t="shared" si="48"/>
        <v>5.7400056743243111E-2</v>
      </c>
      <c r="AC104" s="92">
        <f t="shared" si="48"/>
        <v>6.8022257883062709E-2</v>
      </c>
      <c r="AD104" s="92">
        <f t="shared" si="48"/>
        <v>7.8751165237181286E-2</v>
      </c>
      <c r="AE104" s="92">
        <f t="shared" si="48"/>
        <v>8.9587850731843055E-2</v>
      </c>
      <c r="AF104" s="92">
        <f t="shared" si="48"/>
        <v>0.10053339706141706</v>
      </c>
      <c r="AG104" s="92">
        <f t="shared" si="48"/>
        <v>0.11158889779656955</v>
      </c>
      <c r="AH104" s="92">
        <f t="shared" si="48"/>
        <v>0.12275545749352301</v>
      </c>
      <c r="AI104" s="92">
        <f t="shared" si="48"/>
        <v>0.13403419180441234</v>
      </c>
      <c r="AJ104" s="92">
        <f t="shared" si="48"/>
        <v>0.14542622758874946</v>
      </c>
      <c r="AK104" s="92">
        <f t="shared" si="48"/>
        <v>0.15693270302600837</v>
      </c>
    </row>
    <row r="105" spans="1:37" x14ac:dyDescent="0.25">
      <c r="A105" s="1" t="s">
        <v>5</v>
      </c>
      <c r="B105">
        <v>0</v>
      </c>
      <c r="C105" s="92">
        <f t="shared" si="49"/>
        <v>-1.0000000000000009E-3</v>
      </c>
      <c r="D105" s="92">
        <f t="shared" si="48"/>
        <v>-1.998999999999973E-3</v>
      </c>
      <c r="E105" s="92">
        <f t="shared" si="48"/>
        <v>-2.9970009999999991E-3</v>
      </c>
      <c r="F105" s="92">
        <f t="shared" si="48"/>
        <v>-3.9940039989999621E-3</v>
      </c>
      <c r="G105" s="92">
        <f t="shared" si="48"/>
        <v>-4.990009995000988E-3</v>
      </c>
      <c r="H105" s="92">
        <f t="shared" si="48"/>
        <v>-1.7206914564130704E-3</v>
      </c>
      <c r="I105" s="92">
        <f t="shared" si="48"/>
        <v>5.8377090225598671E-3</v>
      </c>
      <c r="J105" s="92">
        <f t="shared" si="48"/>
        <v>1.7764070429541645E-2</v>
      </c>
      <c r="K105" s="92">
        <f t="shared" si="48"/>
        <v>3.4193690423618639E-2</v>
      </c>
      <c r="L105" s="92">
        <f t="shared" si="48"/>
        <v>5.5320790099415484E-2</v>
      </c>
      <c r="M105" s="92">
        <f t="shared" si="48"/>
        <v>8.1402289626158142E-2</v>
      </c>
      <c r="N105" s="92">
        <f t="shared" si="48"/>
        <v>0.11276295602531672</v>
      </c>
      <c r="O105" s="92">
        <f t="shared" si="48"/>
        <v>0.14503308175005092</v>
      </c>
      <c r="P105" s="92">
        <f t="shared" si="48"/>
        <v>0.17823904112080236</v>
      </c>
      <c r="Q105" s="92">
        <f t="shared" si="48"/>
        <v>0.21240797331330552</v>
      </c>
      <c r="R105" s="92">
        <f t="shared" si="48"/>
        <v>0.2475678045393912</v>
      </c>
      <c r="S105" s="92">
        <f t="shared" si="48"/>
        <v>0.28374727087103335</v>
      </c>
      <c r="T105" s="92">
        <f t="shared" si="48"/>
        <v>0.32097594172629318</v>
      </c>
      <c r="U105" s="92">
        <f t="shared" si="48"/>
        <v>0.3592842440363555</v>
      </c>
      <c r="V105" s="92">
        <f t="shared" si="48"/>
        <v>0.39870348711340964</v>
      </c>
      <c r="W105" s="92">
        <f t="shared" si="48"/>
        <v>0.43926588823969848</v>
      </c>
      <c r="X105" s="92">
        <f t="shared" si="48"/>
        <v>0.48100459899864956</v>
      </c>
      <c r="Y105" s="92">
        <f t="shared" si="48"/>
        <v>0.52395373236961018</v>
      </c>
      <c r="Z105" s="92">
        <f t="shared" si="48"/>
        <v>0.56814839060832867</v>
      </c>
      <c r="AA105" s="92">
        <f t="shared" si="48"/>
        <v>0.61362469393596997</v>
      </c>
      <c r="AB105" s="92">
        <f t="shared" si="48"/>
        <v>0.66041981006011286</v>
      </c>
      <c r="AC105" s="92">
        <f t="shared" si="48"/>
        <v>0.70857198455185588</v>
      </c>
      <c r="AD105" s="92">
        <f t="shared" si="48"/>
        <v>0.75812057210385952</v>
      </c>
      <c r="AE105" s="92">
        <f t="shared" si="48"/>
        <v>0.80910606869487123</v>
      </c>
      <c r="AF105" s="92">
        <f t="shared" si="48"/>
        <v>0.86157014468702231</v>
      </c>
      <c r="AG105" s="92">
        <f t="shared" si="48"/>
        <v>0.91555567888294576</v>
      </c>
      <c r="AH105" s="92">
        <f t="shared" si="48"/>
        <v>0.97110679357055107</v>
      </c>
      <c r="AI105" s="92">
        <f t="shared" si="48"/>
        <v>1.0282688905840969</v>
      </c>
      <c r="AJ105" s="92">
        <f t="shared" si="48"/>
        <v>1.0870886884110353</v>
      </c>
      <c r="AK105" s="92">
        <f t="shared" si="48"/>
        <v>1.1476142603749553</v>
      </c>
    </row>
    <row r="106" spans="1:37" x14ac:dyDescent="0.25">
      <c r="A106" s="1" t="s">
        <v>6</v>
      </c>
      <c r="B106">
        <v>0</v>
      </c>
      <c r="C106" s="92">
        <f t="shared" si="49"/>
        <v>9.3064840918244407E-3</v>
      </c>
      <c r="D106" s="92">
        <f t="shared" si="48"/>
        <v>1.8699578829800334E-2</v>
      </c>
      <c r="E106" s="92">
        <f t="shared" si="48"/>
        <v>2.8180090254528167E-2</v>
      </c>
      <c r="F106" s="92">
        <f t="shared" si="48"/>
        <v>3.7748831908012592E-2</v>
      </c>
      <c r="G106" s="92">
        <f t="shared" si="48"/>
        <v>4.7406624903473915E-2</v>
      </c>
      <c r="H106" s="92">
        <f t="shared" si="48"/>
        <v>5.8691668857223878E-2</v>
      </c>
      <c r="I106" s="92">
        <f t="shared" si="48"/>
        <v>7.1652235858312485E-2</v>
      </c>
      <c r="J106" s="92">
        <f t="shared" si="48"/>
        <v>8.63444251770209E-2</v>
      </c>
      <c r="K106" s="92">
        <f t="shared" si="48"/>
        <v>0.10283256547573827</v>
      </c>
      <c r="L106" s="92">
        <f t="shared" si="48"/>
        <v>0.12118968115802309</v>
      </c>
      <c r="M106" s="92">
        <f t="shared" si="48"/>
        <v>0.14149802755975838</v>
      </c>
      <c r="N106" s="92">
        <f t="shared" si="48"/>
        <v>0.16384970043740599</v>
      </c>
      <c r="O106" s="92">
        <f t="shared" si="48"/>
        <v>0.18663904142167098</v>
      </c>
      <c r="P106" s="92">
        <f t="shared" si="48"/>
        <v>0.20987462049174876</v>
      </c>
      <c r="Q106" s="92">
        <f t="shared" si="48"/>
        <v>0.23356517543559785</v>
      </c>
      <c r="R106" s="92">
        <f t="shared" si="48"/>
        <v>0.25771961513580233</v>
      </c>
      <c r="S106" s="92">
        <f t="shared" si="48"/>
        <v>0.28234702291977665</v>
      </c>
      <c r="T106" s="92">
        <f t="shared" si="48"/>
        <v>0.30745665997556881</v>
      </c>
      <c r="U106" s="92">
        <f t="shared" si="48"/>
        <v>0.33305796883455052</v>
      </c>
      <c r="V106" s="92">
        <f t="shared" si="48"/>
        <v>0.35916057692229986</v>
      </c>
      <c r="W106" s="92">
        <f t="shared" si="48"/>
        <v>0.38577430017901548</v>
      </c>
      <c r="X106" s="92">
        <f t="shared" si="48"/>
        <v>0.4129091467508208</v>
      </c>
      <c r="Y106" s="92">
        <f t="shared" si="48"/>
        <v>0.44057532075334871</v>
      </c>
      <c r="Z106" s="92">
        <f t="shared" si="48"/>
        <v>0.46878322610902012</v>
      </c>
      <c r="AA106" s="92">
        <f t="shared" si="48"/>
        <v>0.49754347045946101</v>
      </c>
      <c r="AB106" s="92">
        <f t="shared" si="48"/>
        <v>0.52686686915452774</v>
      </c>
      <c r="AC106" s="92">
        <f t="shared" si="48"/>
        <v>0.55676444931944258</v>
      </c>
      <c r="AD106" s="92">
        <f t="shared" si="48"/>
        <v>0.58724745400156664</v>
      </c>
      <c r="AE106" s="92">
        <f t="shared" si="48"/>
        <v>0.61832734639837139</v>
      </c>
      <c r="AF106" s="92">
        <f t="shared" si="48"/>
        <v>0.65001581416819798</v>
      </c>
      <c r="AG106" s="92">
        <f t="shared" si="48"/>
        <v>0.68232477382542567</v>
      </c>
      <c r="AH106" s="92">
        <f t="shared" si="48"/>
        <v>0.71526637522170144</v>
      </c>
      <c r="AI106" s="92">
        <f t="shared" si="48"/>
        <v>0.74885300611491767</v>
      </c>
      <c r="AJ106" s="92">
        <f t="shared" si="48"/>
        <v>0.78309729682765394</v>
      </c>
      <c r="AK106" s="92">
        <f t="shared" si="48"/>
        <v>0.8180121249968364</v>
      </c>
    </row>
    <row r="107" spans="1:37" x14ac:dyDescent="0.25">
      <c r="A107" s="1" t="s">
        <v>7</v>
      </c>
      <c r="B107">
        <v>0</v>
      </c>
      <c r="C107" s="92">
        <f t="shared" si="49"/>
        <v>-5.2350486787204886E-3</v>
      </c>
      <c r="D107" s="92">
        <f t="shared" si="48"/>
        <v>-1.0442691622772449E-2</v>
      </c>
      <c r="E107" s="92">
        <f t="shared" si="48"/>
        <v>-1.562307230251081E-2</v>
      </c>
      <c r="F107" s="92">
        <f t="shared" si="48"/>
        <v>-2.0776333437216521E-2</v>
      </c>
      <c r="G107" s="92">
        <f t="shared" si="48"/>
        <v>-2.590261699902785E-2</v>
      </c>
      <c r="H107" s="92">
        <f t="shared" si="48"/>
        <v>-3.2927291341995568E-2</v>
      </c>
      <c r="I107" s="92">
        <f t="shared" si="48"/>
        <v>-4.1812650861516976E-2</v>
      </c>
      <c r="J107" s="92">
        <f t="shared" si="48"/>
        <v>-5.2510154848446788E-2</v>
      </c>
      <c r="K107" s="92">
        <f t="shared" si="48"/>
        <v>-6.4960867959024671E-2</v>
      </c>
      <c r="L107" s="92">
        <f t="shared" si="48"/>
        <v>-7.9096001099823732E-2</v>
      </c>
      <c r="M107" s="92">
        <f t="shared" si="48"/>
        <v>-9.4837545787942124E-2</v>
      </c>
      <c r="N107" s="92">
        <f t="shared" si="48"/>
        <v>-0.11209899378976607</v>
      </c>
      <c r="O107" s="92">
        <f t="shared" si="48"/>
        <v>-0.12903126597819525</v>
      </c>
      <c r="P107" s="92">
        <f t="shared" si="48"/>
        <v>-0.14564063973599106</v>
      </c>
      <c r="Q107" s="92">
        <f t="shared" si="48"/>
        <v>-0.16193327273622571</v>
      </c>
      <c r="R107" s="92">
        <f t="shared" si="48"/>
        <v>-0.17791520522514592</v>
      </c>
      <c r="S107" s="92">
        <f t="shared" si="48"/>
        <v>-0.19359236226150245</v>
      </c>
      <c r="T107" s="92">
        <f t="shared" si="48"/>
        <v>-0.20897055591317559</v>
      </c>
      <c r="U107" s="92">
        <f t="shared" si="48"/>
        <v>-0.22405548741191139</v>
      </c>
      <c r="V107" s="92">
        <f t="shared" si="48"/>
        <v>-0.23885274926696631</v>
      </c>
      <c r="W107" s="92">
        <f t="shared" si="48"/>
        <v>-0.25336782733844532</v>
      </c>
      <c r="X107" s="92">
        <f t="shared" si="48"/>
        <v>-0.2676061028711012</v>
      </c>
      <c r="Y107" s="92">
        <f t="shared" si="48"/>
        <v>-0.28157285448934932</v>
      </c>
      <c r="Z107" s="92">
        <f t="shared" si="48"/>
        <v>-0.29527326015423749</v>
      </c>
      <c r="AA107" s="92">
        <f t="shared" si="48"/>
        <v>-0.30871239908309622</v>
      </c>
      <c r="AB107" s="92">
        <f t="shared" si="48"/>
        <v>-0.32189525363258165</v>
      </c>
      <c r="AC107" s="92">
        <f t="shared" si="48"/>
        <v>-0.33482671114580831</v>
      </c>
      <c r="AD107" s="92">
        <f t="shared" si="48"/>
        <v>-0.34751156576425779</v>
      </c>
      <c r="AE107" s="92">
        <f t="shared" si="48"/>
        <v>-0.35995452020513341</v>
      </c>
      <c r="AF107" s="92">
        <f t="shared" si="48"/>
        <v>-0.37216018750482149</v>
      </c>
      <c r="AG107" s="92">
        <f t="shared" si="48"/>
        <v>-0.38413309272910456</v>
      </c>
      <c r="AH107" s="92">
        <f t="shared" si="48"/>
        <v>-0.39587767465076051</v>
      </c>
      <c r="AI107" s="92">
        <f t="shared" si="48"/>
        <v>-0.40739828739517048</v>
      </c>
      <c r="AJ107" s="92">
        <f t="shared" si="48"/>
        <v>-0.41869920205454458</v>
      </c>
      <c r="AK107" s="92">
        <f t="shared" si="48"/>
        <v>-0.42978460827136444</v>
      </c>
    </row>
    <row r="108" spans="1:37" x14ac:dyDescent="0.25">
      <c r="A108" s="1" t="s">
        <v>8</v>
      </c>
      <c r="B108">
        <v>0</v>
      </c>
      <c r="C108" s="92">
        <f t="shared" si="49"/>
        <v>2.4000000000000021E-2</v>
      </c>
      <c r="D108" s="92">
        <f t="shared" si="48"/>
        <v>4.8575999999999953E-2</v>
      </c>
      <c r="E108" s="92">
        <f t="shared" si="48"/>
        <v>7.3741824000000067E-2</v>
      </c>
      <c r="F108" s="92">
        <f t="shared" si="48"/>
        <v>9.95116277760002E-2</v>
      </c>
      <c r="G108" s="92">
        <f t="shared" si="48"/>
        <v>0.12589990684262431</v>
      </c>
      <c r="H108" s="92">
        <f t="shared" si="48"/>
        <v>0.15011913973871605</v>
      </c>
      <c r="I108" s="92">
        <f t="shared" si="48"/>
        <v>0.17199670601482597</v>
      </c>
      <c r="J108" s="92">
        <f t="shared" si="48"/>
        <v>0.19137332755536907</v>
      </c>
      <c r="K108" s="92">
        <f t="shared" si="48"/>
        <v>0.2081049745675565</v>
      </c>
      <c r="L108" s="92">
        <f t="shared" si="48"/>
        <v>0.22206462754868461</v>
      </c>
      <c r="M108" s="92">
        <f t="shared" si="48"/>
        <v>0.23314386546204102</v>
      </c>
      <c r="N108" s="92">
        <f t="shared" si="48"/>
        <v>0.24125425266518485</v>
      </c>
      <c r="O108" s="92">
        <f t="shared" si="48"/>
        <v>0.24941798188496378</v>
      </c>
      <c r="P108" s="92">
        <f t="shared" si="48"/>
        <v>0.25763540395182116</v>
      </c>
      <c r="Q108" s="92">
        <f t="shared" si="48"/>
        <v>0.2659068720036124</v>
      </c>
      <c r="R108" s="92">
        <f t="shared" si="48"/>
        <v>0.27423274150078014</v>
      </c>
      <c r="S108" s="92">
        <f t="shared" si="48"/>
        <v>0.28261337024163091</v>
      </c>
      <c r="T108" s="92">
        <f t="shared" si="48"/>
        <v>0.29104911837771019</v>
      </c>
      <c r="U108" s="92">
        <f t="shared" si="48"/>
        <v>0.29954034842928046</v>
      </c>
      <c r="V108" s="92">
        <f t="shared" si="48"/>
        <v>0.30808742530089983</v>
      </c>
      <c r="W108" s="92">
        <f t="shared" si="48"/>
        <v>0.31669071629710399</v>
      </c>
      <c r="X108" s="92">
        <f t="shared" si="48"/>
        <v>0.3253505911381902</v>
      </c>
      <c r="Y108" s="92">
        <f t="shared" si="48"/>
        <v>0.33406742197610617</v>
      </c>
      <c r="Z108" s="92">
        <f t="shared" si="48"/>
        <v>0.34284158341044302</v>
      </c>
      <c r="AA108" s="92">
        <f t="shared" si="48"/>
        <v>0.35167345250453352</v>
      </c>
      <c r="AB108" s="92">
        <f t="shared" si="48"/>
        <v>0.36056340880165583</v>
      </c>
      <c r="AC108" s="92">
        <f t="shared" si="48"/>
        <v>0.36951183434134438</v>
      </c>
      <c r="AD108" s="92">
        <f t="shared" si="48"/>
        <v>0.37851911367580748</v>
      </c>
      <c r="AE108" s="92">
        <f t="shared" si="48"/>
        <v>0.3875856338864534</v>
      </c>
      <c r="AF108" s="92">
        <f t="shared" si="48"/>
        <v>0.39671178460052459</v>
      </c>
      <c r="AG108" s="92">
        <f t="shared" si="48"/>
        <v>0.40589795800784234</v>
      </c>
      <c r="AH108" s="92">
        <f t="shared" si="48"/>
        <v>0.41514454887765995</v>
      </c>
      <c r="AI108" s="92">
        <f t="shared" si="48"/>
        <v>0.42445195457562845</v>
      </c>
      <c r="AJ108" s="92">
        <f t="shared" ref="D108:AK116" si="50">(AI108+1)*(1+AI62)-1</f>
        <v>0.43382057508087235</v>
      </c>
      <c r="AK108" s="92">
        <f t="shared" si="50"/>
        <v>0.44325081300317937</v>
      </c>
    </row>
    <row r="109" spans="1:37" x14ac:dyDescent="0.25">
      <c r="A109" s="1" t="s">
        <v>9</v>
      </c>
      <c r="B109">
        <v>0</v>
      </c>
      <c r="C109" s="92">
        <f t="shared" si="49"/>
        <v>3.9223972339597069E-4</v>
      </c>
      <c r="D109" s="92">
        <f t="shared" si="50"/>
        <v>7.8463329879263632E-4</v>
      </c>
      <c r="E109" s="92">
        <f t="shared" si="50"/>
        <v>1.1771807865366135E-3</v>
      </c>
      <c r="F109" s="92">
        <f t="shared" si="50"/>
        <v>1.5698822469987217E-3</v>
      </c>
      <c r="G109" s="92">
        <f t="shared" si="50"/>
        <v>1.962737740573095E-3</v>
      </c>
      <c r="H109" s="92">
        <f t="shared" si="50"/>
        <v>2.8943395545644179E-3</v>
      </c>
      <c r="I109" s="92">
        <f t="shared" si="50"/>
        <v>4.365900547908641E-3</v>
      </c>
      <c r="J109" s="92">
        <f t="shared" si="50"/>
        <v>6.3795047996810794E-3</v>
      </c>
      <c r="K109" s="92">
        <f t="shared" si="50"/>
        <v>8.9381124319030114E-3</v>
      </c>
      <c r="L109" s="92">
        <f t="shared" si="50"/>
        <v>1.2045566788768891E-2</v>
      </c>
      <c r="M109" s="92">
        <f t="shared" si="50"/>
        <v>1.570660399637247E-2</v>
      </c>
      <c r="N109" s="92">
        <f t="shared" si="50"/>
        <v>1.9926864935977395E-2</v>
      </c>
      <c r="O109" s="92">
        <f t="shared" si="50"/>
        <v>2.4164661059786319E-2</v>
      </c>
      <c r="P109" s="92">
        <f t="shared" si="50"/>
        <v>2.8420065226489655E-2</v>
      </c>
      <c r="Q109" s="92">
        <f t="shared" si="50"/>
        <v>3.269315059750566E-2</v>
      </c>
      <c r="R109" s="92">
        <f t="shared" si="50"/>
        <v>3.6983990638238096E-2</v>
      </c>
      <c r="S109" s="92">
        <f t="shared" si="50"/>
        <v>4.1292659119339881E-2</v>
      </c>
      <c r="T109" s="92">
        <f t="shared" si="50"/>
        <v>4.5619230117980747E-2</v>
      </c>
      <c r="U109" s="92">
        <f t="shared" si="50"/>
        <v>4.9963778019120886E-2</v>
      </c>
      <c r="V109" s="92">
        <f t="shared" si="50"/>
        <v>5.4326377516790147E-2</v>
      </c>
      <c r="W109" s="92">
        <f t="shared" si="50"/>
        <v>5.8707103615372347E-2</v>
      </c>
      <c r="X109" s="92">
        <f t="shared" si="50"/>
        <v>6.3106031630894233E-2</v>
      </c>
      <c r="Y109" s="92">
        <f t="shared" si="50"/>
        <v>6.7523237192320451E-2</v>
      </c>
      <c r="Z109" s="92">
        <f t="shared" si="50"/>
        <v>7.1958796242854506E-2</v>
      </c>
      <c r="AA109" s="92">
        <f t="shared" si="50"/>
        <v>7.6412785041243492E-2</v>
      </c>
      <c r="AB109" s="92">
        <f t="shared" si="50"/>
        <v>8.0885280163089712E-2</v>
      </c>
      <c r="AC109" s="92">
        <f t="shared" si="50"/>
        <v>8.5376358502167182E-2</v>
      </c>
      <c r="AD109" s="92">
        <f t="shared" si="50"/>
        <v>8.9886097271743681E-2</v>
      </c>
      <c r="AE109" s="92">
        <f t="shared" si="50"/>
        <v>9.4414574005907692E-2</v>
      </c>
      <c r="AF109" s="92">
        <f t="shared" si="50"/>
        <v>9.8961866560902223E-2</v>
      </c>
      <c r="AG109" s="92">
        <f t="shared" si="50"/>
        <v>0.10352805311646263</v>
      </c>
      <c r="AH109" s="92">
        <f t="shared" si="50"/>
        <v>0.10811321217716152</v>
      </c>
      <c r="AI109" s="92">
        <f t="shared" si="50"/>
        <v>0.1127174225737575</v>
      </c>
      <c r="AJ109" s="92">
        <f t="shared" si="50"/>
        <v>0.11734076346455136</v>
      </c>
      <c r="AK109" s="92">
        <f t="shared" si="50"/>
        <v>0.12198331433674636</v>
      </c>
    </row>
    <row r="110" spans="1:37" x14ac:dyDescent="0.25">
      <c r="A110" s="1" t="s">
        <v>10</v>
      </c>
      <c r="B110">
        <v>0</v>
      </c>
      <c r="C110" s="92">
        <f t="shared" si="49"/>
        <v>6.9999999999998952E-3</v>
      </c>
      <c r="D110" s="92">
        <f t="shared" si="50"/>
        <v>1.4048999999999756E-2</v>
      </c>
      <c r="E110" s="92">
        <f t="shared" si="50"/>
        <v>2.1147342999999541E-2</v>
      </c>
      <c r="F110" s="92">
        <f t="shared" si="50"/>
        <v>2.8295374400999496E-2</v>
      </c>
      <c r="G110" s="92">
        <f t="shared" si="50"/>
        <v>3.5493442021806487E-2</v>
      </c>
      <c r="H110" s="92">
        <f t="shared" si="50"/>
        <v>4.263760713358411E-2</v>
      </c>
      <c r="I110" s="92">
        <f t="shared" si="50"/>
        <v>4.972605337979652E-2</v>
      </c>
      <c r="J110" s="92">
        <f t="shared" si="50"/>
        <v>5.6756968524469542E-2</v>
      </c>
      <c r="K110" s="92">
        <f t="shared" si="50"/>
        <v>6.3728545211106491E-2</v>
      </c>
      <c r="L110" s="92">
        <f t="shared" si="50"/>
        <v>7.0638981724460148E-2</v>
      </c>
      <c r="M110" s="92">
        <f t="shared" si="50"/>
        <v>7.7486482754717922E-2</v>
      </c>
      <c r="N110" s="92">
        <f t="shared" si="50"/>
        <v>8.4269260163658766E-2</v>
      </c>
      <c r="O110" s="92">
        <f t="shared" si="50"/>
        <v>9.1094735156388884E-2</v>
      </c>
      <c r="P110" s="92">
        <f t="shared" si="50"/>
        <v>9.7963176514198391E-2</v>
      </c>
      <c r="Q110" s="92">
        <f t="shared" si="50"/>
        <v>0.10487485471035529</v>
      </c>
      <c r="R110" s="92">
        <f t="shared" si="50"/>
        <v>0.11183004192075696</v>
      </c>
      <c r="S110" s="92">
        <f t="shared" si="50"/>
        <v>0.11882901203464802</v>
      </c>
      <c r="T110" s="92">
        <f t="shared" si="50"/>
        <v>0.12587204066540614</v>
      </c>
      <c r="U110" s="92">
        <f t="shared" si="50"/>
        <v>0.13295940516139471</v>
      </c>
      <c r="V110" s="92">
        <f t="shared" si="50"/>
        <v>0.14009138461688564</v>
      </c>
      <c r="W110" s="92">
        <f t="shared" si="50"/>
        <v>0.14726825988304881</v>
      </c>
      <c r="X110" s="92">
        <f t="shared" si="50"/>
        <v>0.15449031357901255</v>
      </c>
      <c r="Y110" s="92">
        <f t="shared" si="50"/>
        <v>0.16175783010299227</v>
      </c>
      <c r="Z110" s="92">
        <f t="shared" si="50"/>
        <v>0.16907109564349043</v>
      </c>
      <c r="AA110" s="92">
        <f t="shared" si="50"/>
        <v>0.17643039819056616</v>
      </c>
      <c r="AB110" s="92">
        <f t="shared" si="50"/>
        <v>0.18383602754717576</v>
      </c>
      <c r="AC110" s="92">
        <f t="shared" si="50"/>
        <v>0.19128827534058512</v>
      </c>
      <c r="AD110" s="92">
        <f t="shared" si="50"/>
        <v>0.1987874350338541</v>
      </c>
      <c r="AE110" s="92">
        <f t="shared" si="50"/>
        <v>0.20633380193739215</v>
      </c>
      <c r="AF110" s="92">
        <f t="shared" si="50"/>
        <v>0.21392767322058792</v>
      </c>
      <c r="AG110" s="92">
        <f t="shared" si="50"/>
        <v>0.22156934792351146</v>
      </c>
      <c r="AH110" s="92">
        <f t="shared" si="50"/>
        <v>0.22925912696868989</v>
      </c>
      <c r="AI110" s="92">
        <f t="shared" si="50"/>
        <v>0.23699731317295769</v>
      </c>
      <c r="AJ110" s="92">
        <f t="shared" si="50"/>
        <v>0.24478421125938143</v>
      </c>
      <c r="AK110" s="92">
        <f t="shared" si="50"/>
        <v>0.25262012786925925</v>
      </c>
    </row>
    <row r="111" spans="1:37" x14ac:dyDescent="0.25">
      <c r="A111" s="1" t="s">
        <v>36</v>
      </c>
      <c r="B111">
        <v>0</v>
      </c>
      <c r="C111" s="92">
        <f t="shared" si="49"/>
        <v>2.2260186694325057E-2</v>
      </c>
      <c r="D111" s="92">
        <f t="shared" si="50"/>
        <v>4.5015889300316303E-2</v>
      </c>
      <c r="E111" s="92">
        <f t="shared" si="50"/>
        <v>6.8278138094677532E-2</v>
      </c>
      <c r="F111" s="92">
        <f t="shared" si="50"/>
        <v>9.2058208890130944E-2</v>
      </c>
      <c r="G111" s="92">
        <f t="shared" si="50"/>
        <v>0.1163676285010955</v>
      </c>
      <c r="H111" s="92">
        <f t="shared" si="50"/>
        <v>0.14069042763071504</v>
      </c>
      <c r="I111" s="92">
        <f t="shared" si="50"/>
        <v>0.16500390734293013</v>
      </c>
      <c r="J111" s="92">
        <f t="shared" si="50"/>
        <v>0.18928487663613791</v>
      </c>
      <c r="K111" s="92">
        <f t="shared" si="50"/>
        <v>0.21350968534306625</v>
      </c>
      <c r="L111" s="92">
        <f t="shared" si="50"/>
        <v>0.23765425884833768</v>
      </c>
      <c r="M111" s="92">
        <f t="shared" si="50"/>
        <v>0.26169413456570911</v>
      </c>
      <c r="N111" s="92">
        <f t="shared" si="50"/>
        <v>0.28560450010986371</v>
      </c>
      <c r="O111" s="92">
        <f t="shared" si="50"/>
        <v>0.30996799099144567</v>
      </c>
      <c r="P111" s="92">
        <f t="shared" si="50"/>
        <v>0.33479319438872457</v>
      </c>
      <c r="Q111" s="92">
        <f t="shared" si="50"/>
        <v>0.36008886021558517</v>
      </c>
      <c r="R111" s="92">
        <f t="shared" si="50"/>
        <v>0.38586390420553074</v>
      </c>
      <c r="S111" s="92">
        <f t="shared" si="50"/>
        <v>0.41212741105412976</v>
      </c>
      <c r="T111" s="92">
        <f t="shared" si="50"/>
        <v>0.43888863762101638</v>
      </c>
      <c r="U111" s="92">
        <f t="shared" si="50"/>
        <v>0.4661570161925721</v>
      </c>
      <c r="V111" s="92">
        <f t="shared" si="50"/>
        <v>0.49394215780643735</v>
      </c>
      <c r="W111" s="92">
        <f t="shared" si="50"/>
        <v>0.52225385563902704</v>
      </c>
      <c r="X111" s="92">
        <f t="shared" si="50"/>
        <v>0.55110208845724218</v>
      </c>
      <c r="Y111" s="92">
        <f t="shared" si="50"/>
        <v>0.58049702413559534</v>
      </c>
      <c r="Z111" s="92">
        <f t="shared" si="50"/>
        <v>0.61044902323998884</v>
      </c>
      <c r="AA111" s="92">
        <f t="shared" si="50"/>
        <v>0.64096864267940967</v>
      </c>
      <c r="AB111" s="92">
        <f t="shared" si="50"/>
        <v>0.67206663942682709</v>
      </c>
      <c r="AC111" s="92">
        <f t="shared" si="50"/>
        <v>0.70375397431060471</v>
      </c>
      <c r="AD111" s="92">
        <f t="shared" si="50"/>
        <v>0.73604181587776485</v>
      </c>
      <c r="AE111" s="92">
        <f t="shared" si="50"/>
        <v>0.76894154433046435</v>
      </c>
      <c r="AF111" s="92">
        <f t="shared" si="50"/>
        <v>0.80246475553707097</v>
      </c>
      <c r="AG111" s="92">
        <f t="shared" si="50"/>
        <v>0.836623265119254</v>
      </c>
      <c r="AH111" s="92">
        <f t="shared" si="50"/>
        <v>0.87142911261652878</v>
      </c>
      <c r="AI111" s="92">
        <f t="shared" si="50"/>
        <v>0.90689456572972449</v>
      </c>
      <c r="AJ111" s="92">
        <f t="shared" si="50"/>
        <v>0.9430321246448683</v>
      </c>
      <c r="AK111" s="92">
        <f t="shared" si="50"/>
        <v>0.97985452643901305</v>
      </c>
    </row>
    <row r="112" spans="1:37" x14ac:dyDescent="0.25">
      <c r="A112" s="1" t="s">
        <v>37</v>
      </c>
      <c r="B112">
        <v>0</v>
      </c>
      <c r="C112" s="92">
        <f t="shared" si="49"/>
        <v>-4.0000000000000036E-3</v>
      </c>
      <c r="D112" s="92">
        <f t="shared" si="50"/>
        <v>-7.9839999999999911E-3</v>
      </c>
      <c r="E112" s="92">
        <f t="shared" si="50"/>
        <v>-1.195206400000004E-2</v>
      </c>
      <c r="F112" s="92">
        <f t="shared" si="50"/>
        <v>-1.5904255744000007E-2</v>
      </c>
      <c r="G112" s="92">
        <f t="shared" si="50"/>
        <v>-1.984063872102404E-2</v>
      </c>
      <c r="H112" s="92">
        <f t="shared" si="50"/>
        <v>-2.0680775316405997E-2</v>
      </c>
      <c r="I112" s="92">
        <f t="shared" si="50"/>
        <v>-1.8442331374272092E-2</v>
      </c>
      <c r="J112" s="92">
        <f t="shared" si="50"/>
        <v>-1.3113875458875324E-2</v>
      </c>
      <c r="K112" s="92">
        <f t="shared" si="50"/>
        <v>-4.6548515342370589E-3</v>
      </c>
      <c r="L112" s="92">
        <f t="shared" si="50"/>
        <v>7.0049059192189844E-3</v>
      </c>
      <c r="M112" s="92">
        <f t="shared" si="50"/>
        <v>2.1966121664304561E-2</v>
      </c>
      <c r="N112" s="92">
        <f t="shared" si="50"/>
        <v>4.0361511854261956E-2</v>
      </c>
      <c r="O112" s="92">
        <f t="shared" si="50"/>
        <v>5.9088019067638609E-2</v>
      </c>
      <c r="P112" s="92">
        <f t="shared" si="50"/>
        <v>7.815160341085603E-2</v>
      </c>
      <c r="Q112" s="92">
        <f t="shared" si="50"/>
        <v>9.7558332272251524E-2</v>
      </c>
      <c r="R112" s="92">
        <f t="shared" si="50"/>
        <v>0.11731438225315216</v>
      </c>
      <c r="S112" s="92">
        <f t="shared" si="50"/>
        <v>0.13742604113370893</v>
      </c>
      <c r="T112" s="92">
        <f t="shared" si="50"/>
        <v>0.15789970987411572</v>
      </c>
      <c r="U112" s="92">
        <f t="shared" si="50"/>
        <v>0.17874190465184991</v>
      </c>
      <c r="V112" s="92">
        <f t="shared" si="50"/>
        <v>0.1999592589355832</v>
      </c>
      <c r="W112" s="92">
        <f t="shared" si="50"/>
        <v>0.22155852559642364</v>
      </c>
      <c r="X112" s="92">
        <f t="shared" si="50"/>
        <v>0.24354657905715937</v>
      </c>
      <c r="Y112" s="92">
        <f t="shared" si="50"/>
        <v>0.2659304174801882</v>
      </c>
      <c r="Z112" s="92">
        <f t="shared" si="50"/>
        <v>0.28871716499483169</v>
      </c>
      <c r="AA112" s="92">
        <f t="shared" si="50"/>
        <v>0.31191407396473858</v>
      </c>
      <c r="AB112" s="92">
        <f t="shared" si="50"/>
        <v>0.33552852729610394</v>
      </c>
      <c r="AC112" s="92">
        <f t="shared" si="50"/>
        <v>0.35956804078743376</v>
      </c>
      <c r="AD112" s="92">
        <f t="shared" si="50"/>
        <v>0.38404026552160753</v>
      </c>
      <c r="AE112" s="92">
        <f t="shared" si="50"/>
        <v>0.40895299030099652</v>
      </c>
      <c r="AF112" s="92">
        <f t="shared" si="50"/>
        <v>0.43431414412641445</v>
      </c>
      <c r="AG112" s="92">
        <f t="shared" si="50"/>
        <v>0.46013179872068988</v>
      </c>
      <c r="AH112" s="92">
        <f t="shared" si="50"/>
        <v>0.48641417109766238</v>
      </c>
      <c r="AI112" s="92">
        <f t="shared" si="50"/>
        <v>0.51316962617742035</v>
      </c>
      <c r="AJ112" s="92">
        <f t="shared" si="50"/>
        <v>0.54040667944861398</v>
      </c>
      <c r="AK112" s="92">
        <f t="shared" si="50"/>
        <v>0.56813399967868916</v>
      </c>
    </row>
    <row r="113" spans="1:37" x14ac:dyDescent="0.25">
      <c r="A113" s="1" t="s">
        <v>11</v>
      </c>
      <c r="B113">
        <v>0</v>
      </c>
      <c r="C113" s="92">
        <f t="shared" si="49"/>
        <v>1.8000000000000016E-2</v>
      </c>
      <c r="D113" s="92">
        <f t="shared" si="50"/>
        <v>3.6324000000000023E-2</v>
      </c>
      <c r="E113" s="92">
        <f t="shared" si="50"/>
        <v>5.497783200000006E-2</v>
      </c>
      <c r="F113" s="92">
        <f t="shared" si="50"/>
        <v>7.3967432976000058E-2</v>
      </c>
      <c r="G113" s="92">
        <f t="shared" si="50"/>
        <v>9.3298846769568122E-2</v>
      </c>
      <c r="H113" s="92">
        <f t="shared" si="50"/>
        <v>0.11293043323326146</v>
      </c>
      <c r="I113" s="92">
        <f t="shared" si="50"/>
        <v>0.13286587911358327</v>
      </c>
      <c r="J113" s="92">
        <f t="shared" si="50"/>
        <v>0.15310889766948121</v>
      </c>
      <c r="K113" s="92">
        <f t="shared" si="50"/>
        <v>0.17366322850028215</v>
      </c>
      <c r="L113" s="92">
        <f t="shared" si="50"/>
        <v>0.19453263736477222</v>
      </c>
      <c r="M113" s="92">
        <f t="shared" si="50"/>
        <v>0.21572091599130916</v>
      </c>
      <c r="N113" s="92">
        <f t="shared" si="50"/>
        <v>0.23723188187885946</v>
      </c>
      <c r="O113" s="92">
        <f t="shared" si="50"/>
        <v>0.25912346279682419</v>
      </c>
      <c r="P113" s="92">
        <f t="shared" si="50"/>
        <v>0.28140239334755135</v>
      </c>
      <c r="Q113" s="92">
        <f t="shared" si="50"/>
        <v>0.30407552729544296</v>
      </c>
      <c r="R113" s="92">
        <f t="shared" si="50"/>
        <v>0.32714983967540867</v>
      </c>
      <c r="S113" s="92">
        <f t="shared" si="50"/>
        <v>0.35063242893862556</v>
      </c>
      <c r="T113" s="92">
        <f t="shared" si="50"/>
        <v>0.37453051913626578</v>
      </c>
      <c r="U113" s="92">
        <f t="shared" si="50"/>
        <v>0.39885146214186307</v>
      </c>
      <c r="V113" s="92">
        <f t="shared" si="50"/>
        <v>0.42360273991300135</v>
      </c>
      <c r="W113" s="92">
        <f t="shared" si="50"/>
        <v>0.44879196679302202</v>
      </c>
      <c r="X113" s="92">
        <f t="shared" si="50"/>
        <v>0.47442689185345799</v>
      </c>
      <c r="Y113" s="92">
        <f t="shared" si="50"/>
        <v>0.50051540127791316</v>
      </c>
      <c r="Z113" s="92">
        <f t="shared" si="50"/>
        <v>0.52706552078812474</v>
      </c>
      <c r="AA113" s="92">
        <f t="shared" si="50"/>
        <v>0.55408541811294998</v>
      </c>
      <c r="AB113" s="92">
        <f t="shared" si="50"/>
        <v>0.58158340550104071</v>
      </c>
      <c r="AC113" s="92">
        <f t="shared" si="50"/>
        <v>0.60956794227797628</v>
      </c>
      <c r="AD113" s="92">
        <f t="shared" si="50"/>
        <v>0.63804763744864301</v>
      </c>
      <c r="AE113" s="92">
        <f t="shared" si="50"/>
        <v>0.66703125234565941</v>
      </c>
      <c r="AF113" s="92">
        <f t="shared" si="50"/>
        <v>0.69652770332466374</v>
      </c>
      <c r="AG113" s="92">
        <f t="shared" si="50"/>
        <v>0.72654606450729053</v>
      </c>
      <c r="AH113" s="92">
        <f t="shared" si="50"/>
        <v>0.75709557057268273</v>
      </c>
      <c r="AI113" s="92">
        <f t="shared" si="50"/>
        <v>0.78818561959839606</v>
      </c>
      <c r="AJ113" s="92">
        <f t="shared" si="50"/>
        <v>0.81982577595157036</v>
      </c>
      <c r="AK113" s="92">
        <f t="shared" si="50"/>
        <v>0.85202577323125772</v>
      </c>
    </row>
    <row r="114" spans="1:37" x14ac:dyDescent="0.25">
      <c r="A114" s="1" t="s">
        <v>42</v>
      </c>
      <c r="B114">
        <v>0</v>
      </c>
      <c r="C114" s="92">
        <f t="shared" si="49"/>
        <v>4.2999999999999927E-2</v>
      </c>
      <c r="D114" s="92">
        <f t="shared" si="50"/>
        <v>8.7848999999999844E-2</v>
      </c>
      <c r="E114" s="92">
        <f t="shared" si="50"/>
        <v>0.13462650699999967</v>
      </c>
      <c r="F114" s="92">
        <f t="shared" si="50"/>
        <v>0.18341544680099964</v>
      </c>
      <c r="G114" s="92">
        <f t="shared" si="50"/>
        <v>0.23430231101344257</v>
      </c>
      <c r="H114" s="92">
        <f t="shared" si="50"/>
        <v>0.28259227298502476</v>
      </c>
      <c r="I114" s="92">
        <f t="shared" si="50"/>
        <v>0.3277992531485252</v>
      </c>
      <c r="J114" s="92">
        <f t="shared" si="50"/>
        <v>0.36945212603418676</v>
      </c>
      <c r="K114" s="92">
        <f t="shared" si="50"/>
        <v>0.40710266897126246</v>
      </c>
      <c r="L114" s="92">
        <f t="shared" si="50"/>
        <v>0.44033340864568893</v>
      </c>
      <c r="M114" s="92">
        <f t="shared" si="50"/>
        <v>0.46876517860852385</v>
      </c>
      <c r="N114" s="92">
        <f t="shared" si="50"/>
        <v>0.49206420063679079</v>
      </c>
      <c r="O114" s="92">
        <f t="shared" si="50"/>
        <v>0.51573281505149215</v>
      </c>
      <c r="P114" s="92">
        <f t="shared" si="50"/>
        <v>0.53977688469665397</v>
      </c>
      <c r="Q114" s="92">
        <f t="shared" si="50"/>
        <v>0.56420236541859703</v>
      </c>
      <c r="R114" s="92">
        <f t="shared" si="50"/>
        <v>0.5890153075412321</v>
      </c>
      <c r="S114" s="92">
        <f t="shared" si="50"/>
        <v>0.61422185736475865</v>
      </c>
      <c r="T114" s="92">
        <f t="shared" si="50"/>
        <v>0.63982825868813564</v>
      </c>
      <c r="U114" s="92">
        <f t="shared" si="50"/>
        <v>0.6658408543557055</v>
      </c>
      <c r="V114" s="92">
        <f t="shared" si="50"/>
        <v>0.69226608782834997</v>
      </c>
      <c r="W114" s="92">
        <f t="shared" si="50"/>
        <v>0.71911050477957095</v>
      </c>
      <c r="X114" s="92">
        <f t="shared" si="50"/>
        <v>0.74638075471688925</v>
      </c>
      <c r="Y114" s="92">
        <f t="shared" si="50"/>
        <v>0.77408359262896309</v>
      </c>
      <c r="Z114" s="92">
        <f t="shared" si="50"/>
        <v>0.80222588065883627</v>
      </c>
      <c r="AA114" s="92">
        <f t="shared" si="50"/>
        <v>0.83081458980372735</v>
      </c>
      <c r="AB114" s="92">
        <f t="shared" si="50"/>
        <v>0.8598568016417838</v>
      </c>
      <c r="AC114" s="92">
        <f t="shared" si="50"/>
        <v>0.88935971008622738</v>
      </c>
      <c r="AD114" s="92">
        <f t="shared" si="50"/>
        <v>0.91933062316732506</v>
      </c>
      <c r="AE114" s="92">
        <f t="shared" si="50"/>
        <v>0.94977696484262819</v>
      </c>
      <c r="AF114" s="92">
        <f t="shared" si="50"/>
        <v>0.9807062768359267</v>
      </c>
      <c r="AG114" s="92">
        <f t="shared" si="50"/>
        <v>1.0121262205053752</v>
      </c>
      <c r="AH114" s="92">
        <f t="shared" si="50"/>
        <v>1.0440445787412518</v>
      </c>
      <c r="AI114" s="92">
        <f t="shared" si="50"/>
        <v>1.076469257893824</v>
      </c>
      <c r="AJ114" s="92">
        <f t="shared" si="50"/>
        <v>1.1094082897317938</v>
      </c>
      <c r="AK114" s="92">
        <f t="shared" si="50"/>
        <v>1.142869833431809</v>
      </c>
    </row>
    <row r="115" spans="1:37" x14ac:dyDescent="0.25">
      <c r="A115" s="1" t="s">
        <v>43</v>
      </c>
      <c r="B115">
        <v>0</v>
      </c>
      <c r="C115" s="92">
        <f t="shared" si="49"/>
        <v>2.1116883116883089E-2</v>
      </c>
      <c r="D115" s="92">
        <f t="shared" si="50"/>
        <v>4.2679688986338338E-2</v>
      </c>
      <c r="E115" s="92">
        <f t="shared" si="50"/>
        <v>6.4697834107010799E-2</v>
      </c>
      <c r="F115" s="92">
        <f t="shared" si="50"/>
        <v>8.71809338246472E-2</v>
      </c>
      <c r="G115" s="92">
        <f t="shared" si="50"/>
        <v>0.11013880653112618</v>
      </c>
      <c r="H115" s="92">
        <f t="shared" si="50"/>
        <v>0.1325003798824973</v>
      </c>
      <c r="I115" s="92">
        <f t="shared" si="50"/>
        <v>0.15420950868587746</v>
      </c>
      <c r="J115" s="92">
        <f t="shared" si="50"/>
        <v>0.1752107682675752</v>
      </c>
      <c r="K115" s="92">
        <f t="shared" si="50"/>
        <v>0.19544968558736553</v>
      </c>
      <c r="L115" s="92">
        <f t="shared" si="50"/>
        <v>0.21487297059948318</v>
      </c>
      <c r="M115" s="92">
        <f t="shared" si="50"/>
        <v>0.23342874651368972</v>
      </c>
      <c r="N115" s="92">
        <f t="shared" si="50"/>
        <v>0.25106677758883555</v>
      </c>
      <c r="O115" s="92">
        <f t="shared" si="50"/>
        <v>0.2689570325083559</v>
      </c>
      <c r="P115" s="92">
        <f t="shared" si="50"/>
        <v>0.28710311807322531</v>
      </c>
      <c r="Q115" s="92">
        <f t="shared" si="50"/>
        <v>0.30550869266167235</v>
      </c>
      <c r="R115" s="92">
        <f t="shared" si="50"/>
        <v>0.32417746696673433</v>
      </c>
      <c r="S115" s="92">
        <f t="shared" si="50"/>
        <v>0.34311320474435858</v>
      </c>
      <c r="T115" s="92">
        <f t="shared" si="50"/>
        <v>0.36231972357220288</v>
      </c>
      <c r="U115" s="92">
        <f t="shared" si="50"/>
        <v>0.38180089561928532</v>
      </c>
      <c r="V115" s="92">
        <f t="shared" si="50"/>
        <v>0.40156064842664096</v>
      </c>
      <c r="W115" s="92">
        <f t="shared" si="50"/>
        <v>0.4216029656991418</v>
      </c>
      <c r="X115" s="92">
        <f t="shared" si="50"/>
        <v>0.44193188810863959</v>
      </c>
      <c r="Y115" s="92">
        <f t="shared" si="50"/>
        <v>0.46255151410859319</v>
      </c>
      <c r="Z115" s="92">
        <f t="shared" si="50"/>
        <v>0.48346600076034596</v>
      </c>
      <c r="AA115" s="92">
        <f t="shared" si="50"/>
        <v>0.50467956457121899</v>
      </c>
      <c r="AB115" s="92">
        <f t="shared" si="50"/>
        <v>0.52619648234458749</v>
      </c>
      <c r="AC115" s="92">
        <f t="shared" si="50"/>
        <v>0.54802109204211513</v>
      </c>
      <c r="AD115" s="92">
        <f t="shared" si="50"/>
        <v>0.57015779365831731</v>
      </c>
      <c r="AE115" s="92">
        <f t="shared" si="50"/>
        <v>0.59261105010763115</v>
      </c>
      <c r="AF115" s="92">
        <f t="shared" si="50"/>
        <v>0.61538538812417021</v>
      </c>
      <c r="AG115" s="92">
        <f t="shared" si="50"/>
        <v>0.63848539917434577</v>
      </c>
      <c r="AH115" s="92">
        <f t="shared" si="50"/>
        <v>0.66191574038253886</v>
      </c>
      <c r="AI115" s="92">
        <f t="shared" si="50"/>
        <v>0.6856811354700092</v>
      </c>
      <c r="AJ115" s="92">
        <f t="shared" si="50"/>
        <v>0.70978637570723024</v>
      </c>
      <c r="AK115" s="92">
        <f t="shared" si="50"/>
        <v>0.7342363208798437</v>
      </c>
    </row>
    <row r="116" spans="1:37" x14ac:dyDescent="0.25">
      <c r="A116" s="1" t="s">
        <v>44</v>
      </c>
      <c r="B116">
        <v>0</v>
      </c>
      <c r="C116" s="92">
        <f t="shared" si="49"/>
        <v>1.8000000000000016E-2</v>
      </c>
      <c r="D116" s="92">
        <f t="shared" si="50"/>
        <v>3.6324000000000023E-2</v>
      </c>
      <c r="E116" s="92">
        <f t="shared" si="50"/>
        <v>5.497783200000006E-2</v>
      </c>
      <c r="F116" s="92">
        <f t="shared" si="50"/>
        <v>7.3967432976000058E-2</v>
      </c>
      <c r="G116" s="92">
        <f t="shared" si="50"/>
        <v>9.3298846769568122E-2</v>
      </c>
      <c r="H116" s="92">
        <f t="shared" si="50"/>
        <v>0.11073571389114645</v>
      </c>
      <c r="I116" s="92">
        <f t="shared" si="50"/>
        <v>0.12617240148974429</v>
      </c>
      <c r="J116" s="92">
        <f t="shared" si="50"/>
        <v>0.13951368328487823</v>
      </c>
      <c r="K116" s="92">
        <f t="shared" si="50"/>
        <v>0.15067570817566067</v>
      </c>
      <c r="L116" s="92">
        <f t="shared" si="50"/>
        <v>0.15958686962426105</v>
      </c>
      <c r="M116" s="92">
        <f t="shared" si="50"/>
        <v>0.16618856332829912</v>
      </c>
      <c r="N116" s="92">
        <f t="shared" si="50"/>
        <v>0.17043582207594077</v>
      </c>
      <c r="O116" s="92">
        <f t="shared" si="50"/>
        <v>0.17469854933994133</v>
      </c>
      <c r="P116" s="92">
        <f t="shared" si="50"/>
        <v>0.1789768014566373</v>
      </c>
      <c r="Q116" s="92">
        <f t="shared" si="50"/>
        <v>0.18327063496754237</v>
      </c>
      <c r="R116" s="92">
        <f t="shared" si="50"/>
        <v>0.18758010662009417</v>
      </c>
      <c r="S116" s="92">
        <f t="shared" ref="D116:AK123" si="51">(R116+1)*(1+R70)-1</f>
        <v>0.19190527336840435</v>
      </c>
      <c r="T116" s="92">
        <f t="shared" si="51"/>
        <v>0.19624619237401197</v>
      </c>
      <c r="U116" s="92">
        <f t="shared" si="51"/>
        <v>0.20060292100663801</v>
      </c>
      <c r="V116" s="92">
        <f t="shared" si="51"/>
        <v>0.20497551684494408</v>
      </c>
      <c r="W116" s="92">
        <f t="shared" si="51"/>
        <v>0.20936403767729317</v>
      </c>
      <c r="X116" s="92">
        <f t="shared" si="51"/>
        <v>0.21376854150251368</v>
      </c>
      <c r="Y116" s="92">
        <f t="shared" si="51"/>
        <v>0.21818908653066571</v>
      </c>
      <c r="Z116" s="92">
        <f t="shared" si="51"/>
        <v>0.22262573118381024</v>
      </c>
      <c r="AA116" s="92">
        <f t="shared" si="51"/>
        <v>0.22707853409678158</v>
      </c>
      <c r="AB116" s="92">
        <f t="shared" si="51"/>
        <v>0.23154755411796191</v>
      </c>
      <c r="AC116" s="92">
        <f t="shared" si="51"/>
        <v>0.23603285031005949</v>
      </c>
      <c r="AD116" s="92">
        <f t="shared" si="51"/>
        <v>0.24053448195088856</v>
      </c>
      <c r="AE116" s="92">
        <f t="shared" si="51"/>
        <v>0.2450525085341535</v>
      </c>
      <c r="AF116" s="92">
        <f t="shared" si="51"/>
        <v>0.24958698977023475</v>
      </c>
      <c r="AG116" s="92">
        <f t="shared" si="51"/>
        <v>0.25413798558697787</v>
      </c>
      <c r="AH116" s="92">
        <f t="shared" si="51"/>
        <v>0.25870555613048563</v>
      </c>
      <c r="AI116" s="92">
        <f t="shared" si="51"/>
        <v>0.26328976176591268</v>
      </c>
      <c r="AJ116" s="92">
        <f t="shared" si="51"/>
        <v>0.26789066307826404</v>
      </c>
      <c r="AK116" s="92">
        <f t="shared" si="51"/>
        <v>0.27250832087319488</v>
      </c>
    </row>
    <row r="117" spans="1:37" x14ac:dyDescent="0.25">
      <c r="A117" s="1" t="s">
        <v>45</v>
      </c>
      <c r="B117">
        <v>0</v>
      </c>
      <c r="C117" s="92">
        <f t="shared" si="49"/>
        <v>1.985927505330487E-2</v>
      </c>
      <c r="D117" s="92">
        <f t="shared" si="51"/>
        <v>4.0112940912252482E-2</v>
      </c>
      <c r="E117" s="92">
        <f t="shared" si="51"/>
        <v>6.0768829892330789E-2</v>
      </c>
      <c r="F117" s="92">
        <f t="shared" si="51"/>
        <v>8.1834929853134897E-2</v>
      </c>
      <c r="G117" s="92">
        <f t="shared" si="51"/>
        <v>0.10331938728736101</v>
      </c>
      <c r="H117" s="92">
        <f t="shared" si="51"/>
        <v>0.1238861512531706</v>
      </c>
      <c r="I117" s="92">
        <f t="shared" si="51"/>
        <v>0.14346687714161077</v>
      </c>
      <c r="J117" s="92">
        <f t="shared" si="51"/>
        <v>0.16199546743647342</v>
      </c>
      <c r="K117" s="92">
        <f t="shared" si="51"/>
        <v>0.17940843849072552</v>
      </c>
      <c r="L117" s="92">
        <f t="shared" si="51"/>
        <v>0.19564527866227577</v>
      </c>
      <c r="M117" s="92">
        <f t="shared" si="51"/>
        <v>0.21064879501921885</v>
      </c>
      <c r="N117" s="92">
        <f t="shared" si="51"/>
        <v>0.22436544586678675</v>
      </c>
      <c r="O117" s="92">
        <f t="shared" si="51"/>
        <v>0.23823750636845742</v>
      </c>
      <c r="P117" s="92">
        <f t="shared" si="51"/>
        <v>0.25226673731561222</v>
      </c>
      <c r="Q117" s="92">
        <f t="shared" si="51"/>
        <v>0.26645491944939814</v>
      </c>
      <c r="R117" s="92">
        <f t="shared" si="51"/>
        <v>0.28080385368675986</v>
      </c>
      <c r="S117" s="92">
        <f t="shared" si="51"/>
        <v>0.29531536134903091</v>
      </c>
      <c r="T117" s="92">
        <f t="shared" si="51"/>
        <v>0.30999128439311541</v>
      </c>
      <c r="U117" s="92">
        <f t="shared" si="51"/>
        <v>0.32483348564528947</v>
      </c>
      <c r="V117" s="92">
        <f t="shared" si="51"/>
        <v>0.33984384903765075</v>
      </c>
      <c r="W117" s="92">
        <f t="shared" si="51"/>
        <v>0.35502427984724738</v>
      </c>
      <c r="X117" s="92">
        <f t="shared" si="51"/>
        <v>0.37037670493791675</v>
      </c>
      <c r="Y117" s="92">
        <f t="shared" si="51"/>
        <v>0.38590307300486337</v>
      </c>
      <c r="Z117" s="92">
        <f t="shared" si="51"/>
        <v>0.40160535482200865</v>
      </c>
      <c r="AA117" s="92">
        <f t="shared" si="51"/>
        <v>0.41748554349214206</v>
      </c>
      <c r="AB117" s="92">
        <f t="shared" si="51"/>
        <v>0.43354565469990813</v>
      </c>
      <c r="AC117" s="92">
        <f t="shared" si="51"/>
        <v>0.44978772696765823</v>
      </c>
      <c r="AD117" s="92">
        <f t="shared" si="51"/>
        <v>0.4662138219142018</v>
      </c>
      <c r="AE117" s="92">
        <f t="shared" si="51"/>
        <v>0.4828260245164897</v>
      </c>
      <c r="AF117" s="92">
        <f t="shared" si="51"/>
        <v>0.49962644337426165</v>
      </c>
      <c r="AG117" s="92">
        <f t="shared" si="51"/>
        <v>0.51661721097769209</v>
      </c>
      <c r="AH117" s="92">
        <f t="shared" si="51"/>
        <v>0.53380048397806945</v>
      </c>
      <c r="AI117" s="92">
        <f t="shared" si="51"/>
        <v>0.55117844346154099</v>
      </c>
      <c r="AJ117" s="92">
        <f t="shared" si="51"/>
        <v>0.56875329522596041</v>
      </c>
      <c r="AK117" s="92">
        <f t="shared" si="51"/>
        <v>0.58652727006087058</v>
      </c>
    </row>
    <row r="118" spans="1:37" x14ac:dyDescent="0.25">
      <c r="A118" s="1" t="s">
        <v>12</v>
      </c>
      <c r="B118">
        <v>0</v>
      </c>
      <c r="C118" s="92">
        <f t="shared" si="49"/>
        <v>2.6999999999999913E-2</v>
      </c>
      <c r="D118" s="92">
        <f t="shared" si="51"/>
        <v>5.4728999999999806E-2</v>
      </c>
      <c r="E118" s="92">
        <f t="shared" si="51"/>
        <v>8.3206682999999781E-2</v>
      </c>
      <c r="F118" s="92">
        <f t="shared" si="51"/>
        <v>0.1124532634409996</v>
      </c>
      <c r="G118" s="92">
        <f t="shared" si="51"/>
        <v>0.14248950155390649</v>
      </c>
      <c r="H118" s="92">
        <f t="shared" si="51"/>
        <v>0.17091692533157077</v>
      </c>
      <c r="I118" s="92">
        <f t="shared" si="51"/>
        <v>0.19757167821981869</v>
      </c>
      <c r="J118" s="92">
        <f t="shared" si="51"/>
        <v>0.22229674308834491</v>
      </c>
      <c r="K118" s="92">
        <f t="shared" si="51"/>
        <v>0.24494345714428589</v>
      </c>
      <c r="L118" s="92">
        <f t="shared" si="51"/>
        <v>0.26537297927602377</v>
      </c>
      <c r="M118" s="92">
        <f t="shared" si="51"/>
        <v>0.28345768989583675</v>
      </c>
      <c r="N118" s="92">
        <f t="shared" si="51"/>
        <v>0.29908250381262858</v>
      </c>
      <c r="O118" s="92">
        <f t="shared" si="51"/>
        <v>0.31489753421404343</v>
      </c>
      <c r="P118" s="92">
        <f t="shared" si="51"/>
        <v>0.33090509679556512</v>
      </c>
      <c r="Q118" s="92">
        <f t="shared" si="51"/>
        <v>0.34710753544395412</v>
      </c>
      <c r="R118" s="92">
        <f t="shared" si="51"/>
        <v>0.36350722258044876</v>
      </c>
      <c r="S118" s="92">
        <f t="shared" si="51"/>
        <v>0.38010655950814298</v>
      </c>
      <c r="T118" s="92">
        <f t="shared" si="51"/>
        <v>0.39690797676359502</v>
      </c>
      <c r="U118" s="92">
        <f t="shared" si="51"/>
        <v>0.41391393447271496</v>
      </c>
      <c r="V118" s="92">
        <f t="shared" si="51"/>
        <v>0.43112692271098574</v>
      </c>
      <c r="W118" s="92">
        <f t="shared" si="51"/>
        <v>0.44854946186806921</v>
      </c>
      <c r="X118" s="92">
        <f t="shared" si="51"/>
        <v>0.46618410301685098</v>
      </c>
      <c r="Y118" s="92">
        <f t="shared" si="51"/>
        <v>0.48403342828697804</v>
      </c>
      <c r="Z118" s="92">
        <f t="shared" si="51"/>
        <v>0.50210005124294366</v>
      </c>
      <c r="AA118" s="92">
        <f t="shared" si="51"/>
        <v>0.52038661726677504</v>
      </c>
      <c r="AB118" s="92">
        <f t="shared" si="51"/>
        <v>0.53889580394538061</v>
      </c>
      <c r="AC118" s="92">
        <f t="shared" si="51"/>
        <v>0.55763032146261149</v>
      </c>
      <c r="AD118" s="92">
        <f t="shared" si="51"/>
        <v>0.57659291299609716</v>
      </c>
      <c r="AE118" s="92">
        <f t="shared" si="51"/>
        <v>0.59578635511891154</v>
      </c>
      <c r="AF118" s="92">
        <f t="shared" si="51"/>
        <v>0.61521345820612905</v>
      </c>
      <c r="AG118" s="92">
        <f t="shared" si="51"/>
        <v>0.63487706684633038</v>
      </c>
      <c r="AH118" s="92">
        <f t="shared" si="51"/>
        <v>0.65478006025811752</v>
      </c>
      <c r="AI118" s="92">
        <f t="shared" si="51"/>
        <v>0.67492535271169962</v>
      </c>
      <c r="AJ118" s="92">
        <f t="shared" si="51"/>
        <v>0.69531589395561166</v>
      </c>
      <c r="AK118" s="92">
        <f t="shared" si="51"/>
        <v>0.7159546696486272</v>
      </c>
    </row>
    <row r="119" spans="1:37" x14ac:dyDescent="0.25">
      <c r="A119" s="1" t="s">
        <v>13</v>
      </c>
      <c r="B119">
        <v>0</v>
      </c>
      <c r="C119" s="92">
        <f t="shared" si="49"/>
        <v>1.8999999999999906E-2</v>
      </c>
      <c r="D119" s="92">
        <f t="shared" si="51"/>
        <v>3.8360999999999867E-2</v>
      </c>
      <c r="E119" s="92">
        <f t="shared" si="51"/>
        <v>5.8089858999999855E-2</v>
      </c>
      <c r="F119" s="92">
        <f t="shared" si="51"/>
        <v>7.819356632099983E-2</v>
      </c>
      <c r="G119" s="92">
        <f t="shared" si="51"/>
        <v>9.8679244081098627E-2</v>
      </c>
      <c r="H119" s="92">
        <f t="shared" si="51"/>
        <v>0.12031365098465496</v>
      </c>
      <c r="I119" s="92">
        <f t="shared" si="51"/>
        <v>0.14314852399825329</v>
      </c>
      <c r="J119" s="92">
        <f t="shared" si="51"/>
        <v>0.16723907268606042</v>
      </c>
      <c r="K119" s="92">
        <f t="shared" si="51"/>
        <v>0.19264419785151143</v>
      </c>
      <c r="L119" s="92">
        <f t="shared" si="51"/>
        <v>0.21942672709169275</v>
      </c>
      <c r="M119" s="92">
        <f t="shared" si="51"/>
        <v>0.24765366856277504</v>
      </c>
      <c r="N119" s="92">
        <f t="shared" si="51"/>
        <v>0.27739648436764286</v>
      </c>
      <c r="O119" s="92">
        <f t="shared" si="51"/>
        <v>0.30784833915848298</v>
      </c>
      <c r="P119" s="92">
        <f t="shared" si="51"/>
        <v>0.33902613571568208</v>
      </c>
      <c r="Q119" s="92">
        <f t="shared" si="51"/>
        <v>0.37094717976500813</v>
      </c>
      <c r="R119" s="92">
        <f t="shared" si="51"/>
        <v>0.40362918958342608</v>
      </c>
      <c r="S119" s="92">
        <f t="shared" si="51"/>
        <v>0.43709030583390529</v>
      </c>
      <c r="T119" s="92">
        <f t="shared" si="51"/>
        <v>0.47134910163467958</v>
      </c>
      <c r="U119" s="92">
        <f t="shared" si="51"/>
        <v>0.50642459286854868</v>
      </c>
      <c r="V119" s="92">
        <f t="shared" si="51"/>
        <v>0.54233624873794195</v>
      </c>
      <c r="W119" s="92">
        <f t="shared" si="51"/>
        <v>0.57910400257160566</v>
      </c>
      <c r="X119" s="92">
        <f t="shared" si="51"/>
        <v>0.61674826288891005</v>
      </c>
      <c r="Y119" s="92">
        <f t="shared" si="51"/>
        <v>0.65528992472791869</v>
      </c>
      <c r="Z119" s="92">
        <f t="shared" si="51"/>
        <v>0.69475038124350741</v>
      </c>
      <c r="AA119" s="92">
        <f t="shared" si="51"/>
        <v>0.73515153558197133</v>
      </c>
      <c r="AB119" s="92">
        <f t="shared" si="51"/>
        <v>0.77651581303870976</v>
      </c>
      <c r="AC119" s="92">
        <f t="shared" si="51"/>
        <v>0.81886617350573943</v>
      </c>
      <c r="AD119" s="92">
        <f t="shared" si="51"/>
        <v>0.86222612421594258</v>
      </c>
      <c r="AE119" s="92">
        <f t="shared" si="51"/>
        <v>0.90661973279112629</v>
      </c>
      <c r="AF119" s="92">
        <f t="shared" si="51"/>
        <v>0.95207164060113381</v>
      </c>
      <c r="AG119" s="92">
        <f t="shared" si="51"/>
        <v>0.9986070764414241</v>
      </c>
      <c r="AH119" s="92">
        <f t="shared" si="51"/>
        <v>1.046251870536711</v>
      </c>
      <c r="AI119" s="92">
        <f t="shared" si="51"/>
        <v>1.0950324688784354</v>
      </c>
      <c r="AJ119" s="92">
        <f t="shared" si="51"/>
        <v>1.1449759479040282</v>
      </c>
      <c r="AK119" s="92">
        <f t="shared" si="51"/>
        <v>1.1961100295261122</v>
      </c>
    </row>
    <row r="120" spans="1:37" x14ac:dyDescent="0.25">
      <c r="A120" s="1" t="s">
        <v>14</v>
      </c>
      <c r="B120">
        <v>0</v>
      </c>
      <c r="C120" s="92">
        <f t="shared" si="49"/>
        <v>2.2999999999999909E-2</v>
      </c>
      <c r="D120" s="92">
        <f t="shared" si="51"/>
        <v>4.6528999999999821E-2</v>
      </c>
      <c r="E120" s="92">
        <f t="shared" si="51"/>
        <v>7.0599166999999685E-2</v>
      </c>
      <c r="F120" s="92">
        <f t="shared" si="51"/>
        <v>9.5222947840999606E-2</v>
      </c>
      <c r="G120" s="92">
        <f t="shared" si="51"/>
        <v>0.1204130756413424</v>
      </c>
      <c r="H120" s="92">
        <f t="shared" si="51"/>
        <v>0.14502598996900962</v>
      </c>
      <c r="I120" s="92">
        <f t="shared" si="51"/>
        <v>0.16899759979443507</v>
      </c>
      <c r="J120" s="92">
        <f t="shared" si="51"/>
        <v>0.19226432602280075</v>
      </c>
      <c r="K120" s="92">
        <f t="shared" si="51"/>
        <v>0.21476337579570171</v>
      </c>
      <c r="L120" s="92">
        <f t="shared" si="51"/>
        <v>0.23643301904364589</v>
      </c>
      <c r="M120" s="92">
        <f t="shared" si="51"/>
        <v>0.25721286562827017</v>
      </c>
      <c r="N120" s="92">
        <f t="shared" si="51"/>
        <v>0.27704414137069056</v>
      </c>
      <c r="O120" s="92">
        <f t="shared" si="51"/>
        <v>0.29718823565667174</v>
      </c>
      <c r="P120" s="92">
        <f t="shared" si="51"/>
        <v>0.31765008288592012</v>
      </c>
      <c r="Q120" s="92">
        <f t="shared" si="51"/>
        <v>0.33843469529336256</v>
      </c>
      <c r="R120" s="92">
        <f t="shared" si="51"/>
        <v>0.3595471641769199</v>
      </c>
      <c r="S120" s="92">
        <f t="shared" si="51"/>
        <v>0.38099266114464658</v>
      </c>
      <c r="T120" s="92">
        <f t="shared" si="51"/>
        <v>0.40277643938154228</v>
      </c>
      <c r="U120" s="92">
        <f t="shared" si="51"/>
        <v>0.42490383493634676</v>
      </c>
      <c r="V120" s="92">
        <f t="shared" si="51"/>
        <v>0.44738026802863273</v>
      </c>
      <c r="W120" s="92">
        <f t="shared" si="51"/>
        <v>0.47021124437651629</v>
      </c>
      <c r="X120" s="92">
        <f t="shared" si="51"/>
        <v>0.49340235654531139</v>
      </c>
      <c r="Y120" s="92">
        <f t="shared" si="51"/>
        <v>0.51695928531745716</v>
      </c>
      <c r="Z120" s="92">
        <f t="shared" si="51"/>
        <v>0.54088780108405476</v>
      </c>
      <c r="AA120" s="92">
        <f t="shared" si="51"/>
        <v>0.56519376525835452</v>
      </c>
      <c r="AB120" s="92">
        <f t="shared" si="51"/>
        <v>0.58988313171153983</v>
      </c>
      <c r="AC120" s="92">
        <f t="shared" si="51"/>
        <v>0.61496194823115768</v>
      </c>
      <c r="AD120" s="92">
        <f t="shared" si="51"/>
        <v>0.64043635800255583</v>
      </c>
      <c r="AE120" s="92">
        <f t="shared" si="51"/>
        <v>0.66631260111368817</v>
      </c>
      <c r="AF120" s="92">
        <f t="shared" si="51"/>
        <v>0.69259701608365543</v>
      </c>
      <c r="AG120" s="92">
        <f t="shared" si="51"/>
        <v>0.71929604141535886</v>
      </c>
      <c r="AH120" s="92">
        <f t="shared" si="51"/>
        <v>0.74641621717264472</v>
      </c>
      <c r="AI120" s="92">
        <f t="shared" si="51"/>
        <v>0.77396418658232591</v>
      </c>
      <c r="AJ120" s="92">
        <f t="shared" si="51"/>
        <v>0.80194669766147553</v>
      </c>
      <c r="AK120" s="92">
        <f t="shared" si="51"/>
        <v>0.83037060487038761</v>
      </c>
    </row>
    <row r="121" spans="1:37" x14ac:dyDescent="0.25">
      <c r="A121" s="1" t="s">
        <v>15</v>
      </c>
      <c r="B121">
        <v>0</v>
      </c>
      <c r="C121" s="92">
        <f t="shared" si="49"/>
        <v>2.4999999999999911E-2</v>
      </c>
      <c r="D121" s="92">
        <f t="shared" si="51"/>
        <v>5.062499999999992E-2</v>
      </c>
      <c r="E121" s="92">
        <f t="shared" si="51"/>
        <v>7.6890624999999879E-2</v>
      </c>
      <c r="F121" s="92">
        <f t="shared" si="51"/>
        <v>0.10381289062499977</v>
      </c>
      <c r="G121" s="92">
        <f t="shared" si="51"/>
        <v>0.13140821289062465</v>
      </c>
      <c r="H121" s="92">
        <f t="shared" si="51"/>
        <v>0.15818638247332006</v>
      </c>
      <c r="I121" s="92">
        <f t="shared" si="51"/>
        <v>0.18405563351224408</v>
      </c>
      <c r="J121" s="92">
        <f t="shared" si="51"/>
        <v>0.20892553803853531</v>
      </c>
      <c r="K121" s="92">
        <f t="shared" si="51"/>
        <v>0.23270752122282934</v>
      </c>
      <c r="L121" s="92">
        <f t="shared" si="51"/>
        <v>0.25531537716205599</v>
      </c>
      <c r="M121" s="92">
        <f t="shared" si="51"/>
        <v>0.27666578109682805</v>
      </c>
      <c r="N121" s="92">
        <f t="shared" si="51"/>
        <v>0.29667879388130203</v>
      </c>
      <c r="O121" s="92">
        <f t="shared" si="51"/>
        <v>0.31700553065418524</v>
      </c>
      <c r="P121" s="92">
        <f t="shared" si="51"/>
        <v>0.33765090935272024</v>
      </c>
      <c r="Q121" s="92">
        <f t="shared" si="51"/>
        <v>0.35861992500773354</v>
      </c>
      <c r="R121" s="92">
        <f t="shared" si="51"/>
        <v>0.37991765095215491</v>
      </c>
      <c r="S121" s="92">
        <f t="shared" si="51"/>
        <v>0.40154924004848103</v>
      </c>
      <c r="T121" s="92">
        <f t="shared" si="51"/>
        <v>0.42351992593548116</v>
      </c>
      <c r="U121" s="92">
        <f t="shared" si="51"/>
        <v>0.44583502429444577</v>
      </c>
      <c r="V121" s="92">
        <f t="shared" si="51"/>
        <v>0.46849993413528557</v>
      </c>
      <c r="W121" s="92">
        <f t="shared" si="51"/>
        <v>0.49152013910279035</v>
      </c>
      <c r="X121" s="92">
        <f t="shared" si="51"/>
        <v>0.51490120880336576</v>
      </c>
      <c r="Y121" s="92">
        <f t="shared" si="51"/>
        <v>0.53864880015256733</v>
      </c>
      <c r="Z121" s="92">
        <f t="shared" si="51"/>
        <v>0.56276865874375903</v>
      </c>
      <c r="AA121" s="92">
        <f t="shared" si="51"/>
        <v>0.58726662023822618</v>
      </c>
      <c r="AB121" s="92">
        <f t="shared" si="51"/>
        <v>0.61214861177708069</v>
      </c>
      <c r="AC121" s="92">
        <f t="shared" si="51"/>
        <v>0.63742065341529819</v>
      </c>
      <c r="AD121" s="92">
        <f t="shared" si="51"/>
        <v>0.66308885957823649</v>
      </c>
      <c r="AE121" s="92">
        <f t="shared" si="51"/>
        <v>0.68915944054098488</v>
      </c>
      <c r="AF121" s="92">
        <f t="shared" si="51"/>
        <v>0.71563870393090534</v>
      </c>
      <c r="AG121" s="92">
        <f t="shared" si="51"/>
        <v>0.74253305625372623</v>
      </c>
      <c r="AH121" s="92">
        <f t="shared" si="51"/>
        <v>0.76984900444355975</v>
      </c>
      <c r="AI121" s="92">
        <f t="shared" si="51"/>
        <v>0.79759315743721704</v>
      </c>
      <c r="AJ121" s="92">
        <f t="shared" si="51"/>
        <v>0.82577222777320292</v>
      </c>
      <c r="AK121" s="92">
        <f t="shared" si="51"/>
        <v>0.85439303321577564</v>
      </c>
    </row>
    <row r="122" spans="1:37" x14ac:dyDescent="0.25">
      <c r="A122" s="1" t="s">
        <v>16</v>
      </c>
      <c r="B122">
        <v>0</v>
      </c>
      <c r="C122" s="92">
        <f t="shared" si="49"/>
        <v>7.3700262322242249E-2</v>
      </c>
      <c r="D122" s="92">
        <f t="shared" si="51"/>
        <v>0.15283225331085193</v>
      </c>
      <c r="E122" s="92">
        <f t="shared" si="51"/>
        <v>0.23779629279340342</v>
      </c>
      <c r="F122" s="92">
        <f t="shared" si="51"/>
        <v>0.32902220427377626</v>
      </c>
      <c r="G122" s="92">
        <f t="shared" si="51"/>
        <v>0.42697148936083829</v>
      </c>
      <c r="H122" s="92">
        <f t="shared" si="51"/>
        <v>0.52148624754446993</v>
      </c>
      <c r="I122" s="92">
        <f t="shared" si="51"/>
        <v>0.61090210584636462</v>
      </c>
      <c r="J122" s="92">
        <f t="shared" si="51"/>
        <v>0.69354622792541543</v>
      </c>
      <c r="K122" s="92">
        <f t="shared" si="51"/>
        <v>0.76778664624909032</v>
      </c>
      <c r="L122" s="92">
        <f t="shared" si="51"/>
        <v>0.83208370447688074</v>
      </c>
      <c r="M122" s="92">
        <f t="shared" si="51"/>
        <v>0.88504146124261762</v>
      </c>
      <c r="N122" s="92">
        <f t="shared" si="51"/>
        <v>0.92545675017165907</v>
      </c>
      <c r="O122" s="92">
        <f t="shared" si="51"/>
        <v>0.96673854289533923</v>
      </c>
      <c r="P122" s="92">
        <f t="shared" si="51"/>
        <v>1.0089054172550149</v>
      </c>
      <c r="Q122" s="92">
        <f t="shared" si="51"/>
        <v>1.0519763494009622</v>
      </c>
      <c r="R122" s="92">
        <f t="shared" si="51"/>
        <v>1.0959707223321185</v>
      </c>
      <c r="S122" s="92">
        <f t="shared" si="51"/>
        <v>1.1409083346189188</v>
      </c>
      <c r="T122" s="92">
        <f t="shared" si="51"/>
        <v>1.186809409313148</v>
      </c>
      <c r="U122" s="92">
        <f t="shared" si="51"/>
        <v>1.2336946030488218</v>
      </c>
      <c r="V122" s="92">
        <f t="shared" si="51"/>
        <v>1.2815850153381882</v>
      </c>
      <c r="W122" s="92">
        <f t="shared" si="51"/>
        <v>1.3305021980670388</v>
      </c>
      <c r="X122" s="92">
        <f t="shared" si="51"/>
        <v>1.3804681651935957</v>
      </c>
      <c r="Y122" s="92">
        <f t="shared" si="51"/>
        <v>1.431505402655346</v>
      </c>
      <c r="Z122" s="92">
        <f t="shared" si="51"/>
        <v>1.4836368784882765</v>
      </c>
      <c r="AA122" s="92">
        <f t="shared" si="51"/>
        <v>1.536886053163065</v>
      </c>
      <c r="AB122" s="92">
        <f t="shared" si="51"/>
        <v>1.5912768901428809</v>
      </c>
      <c r="AC122" s="92">
        <f t="shared" si="51"/>
        <v>1.6468338666675439</v>
      </c>
      <c r="AD122" s="92">
        <f t="shared" si="51"/>
        <v>1.703581984768896</v>
      </c>
      <c r="AE122" s="92">
        <f t="shared" si="51"/>
        <v>1.7615467825223408</v>
      </c>
      <c r="AF122" s="92">
        <f t="shared" si="51"/>
        <v>1.8207543455396196</v>
      </c>
      <c r="AG122" s="92">
        <f t="shared" si="51"/>
        <v>1.8812313187079885</v>
      </c>
      <c r="AH122" s="92">
        <f t="shared" si="51"/>
        <v>1.9430049181810873</v>
      </c>
      <c r="AI122" s="92">
        <f t="shared" si="51"/>
        <v>2.0061029436268893</v>
      </c>
      <c r="AJ122" s="92">
        <f t="shared" si="51"/>
        <v>2.0705537907382494</v>
      </c>
      <c r="AK122" s="92">
        <f t="shared" si="51"/>
        <v>2.136386464011677</v>
      </c>
    </row>
    <row r="123" spans="1:37" x14ac:dyDescent="0.25">
      <c r="A123" s="1" t="s">
        <v>17</v>
      </c>
      <c r="B123">
        <v>0</v>
      </c>
      <c r="C123" s="92">
        <f t="shared" si="49"/>
        <v>1.7897003745318329E-2</v>
      </c>
      <c r="D123" s="92">
        <f t="shared" si="51"/>
        <v>3.6114310233696489E-2</v>
      </c>
      <c r="E123" s="92">
        <f t="shared" si="51"/>
        <v>5.4657651924526762E-2</v>
      </c>
      <c r="F123" s="92">
        <f t="shared" si="51"/>
        <v>7.3532863871048626E-2</v>
      </c>
      <c r="G123" s="92">
        <f t="shared" si="51"/>
        <v>9.2745885556471119E-2</v>
      </c>
      <c r="H123" s="92">
        <f t="shared" si="51"/>
        <v>0.11285584770293444</v>
      </c>
      <c r="I123" s="92">
        <f t="shared" si="51"/>
        <v>0.13389915986310519</v>
      </c>
      <c r="J123" s="92">
        <f t="shared" si="51"/>
        <v>0.15591430043538068</v>
      </c>
      <c r="K123" s="92">
        <f t="shared" si="51"/>
        <v>0.17894193159221139</v>
      </c>
      <c r="L123" s="92">
        <f t="shared" si="51"/>
        <v>0.20302502179180038</v>
      </c>
      <c r="M123" s="92">
        <f t="shared" si="51"/>
        <v>0.22820897638094562</v>
      </c>
      <c r="N123" s="92">
        <f t="shared" si="51"/>
        <v>0.25454177683455304</v>
      </c>
      <c r="O123" s="92">
        <f t="shared" si="51"/>
        <v>0.28143915252988583</v>
      </c>
      <c r="P123" s="92">
        <f t="shared" si="51"/>
        <v>0.30891320796012645</v>
      </c>
      <c r="Q123" s="92">
        <f t="shared" si="51"/>
        <v>0.33697630713879145</v>
      </c>
      <c r="R123" s="92">
        <f t="shared" si="51"/>
        <v>0.36564107916384692</v>
      </c>
      <c r="S123" s="92">
        <f t="shared" si="51"/>
        <v>0.3949204239011197</v>
      </c>
      <c r="T123" s="92">
        <f t="shared" si="51"/>
        <v>0.42482751778955952</v>
      </c>
      <c r="U123" s="92">
        <f t="shared" si="51"/>
        <v>0.45537581977096764</v>
      </c>
      <c r="V123" s="92">
        <f t="shared" si="51"/>
        <v>0.48657907734685701</v>
      </c>
      <c r="W123" s="92">
        <f t="shared" si="51"/>
        <v>0.51845133276517341</v>
      </c>
      <c r="X123" s="92">
        <f t="shared" si="51"/>
        <v>0.55100692933965867</v>
      </c>
      <c r="Y123" s="92">
        <f t="shared" si="51"/>
        <v>0.5842605179047009</v>
      </c>
      <c r="Z123" s="92">
        <f t="shared" si="51"/>
        <v>0.61822706340857758</v>
      </c>
      <c r="AA123" s="92">
        <f t="shared" si="51"/>
        <v>0.65292185164805727</v>
      </c>
      <c r="AB123" s="92">
        <f t="shared" si="51"/>
        <v>0.68836049614739148</v>
      </c>
      <c r="AC123" s="92">
        <f t="shared" si="51"/>
        <v>0.72455894518479136</v>
      </c>
      <c r="AD123" s="92">
        <f t="shared" si="51"/>
        <v>0.76153348896955309</v>
      </c>
      <c r="AE123" s="92">
        <f t="shared" si="51"/>
        <v>0.79930076697306007</v>
      </c>
      <c r="AF123" s="92">
        <f t="shared" si="51"/>
        <v>0.8378777754169624</v>
      </c>
      <c r="AG123" s="92">
        <f t="shared" si="51"/>
        <v>0.87728187492190179</v>
      </c>
      <c r="AH123" s="92">
        <f t="shared" si="51"/>
        <v>0.91753079832022721</v>
      </c>
      <c r="AI123" s="92">
        <f t="shared" si="51"/>
        <v>0.95864265863621267</v>
      </c>
      <c r="AJ123" s="92">
        <f t="shared" ref="D123:AK131" si="52">(AI123+1)*(1+AI77)-1</f>
        <v>1.0006359572373729</v>
      </c>
      <c r="AK123" s="92">
        <f t="shared" si="52"/>
        <v>1.0435295921605419</v>
      </c>
    </row>
    <row r="124" spans="1:37" x14ac:dyDescent="0.25">
      <c r="A124" s="1" t="s">
        <v>18</v>
      </c>
      <c r="B124">
        <v>0</v>
      </c>
      <c r="C124" s="92">
        <f t="shared" si="49"/>
        <v>6.1778413736712778E-3</v>
      </c>
      <c r="D124" s="92">
        <f t="shared" si="52"/>
        <v>1.2393848471380808E-2</v>
      </c>
      <c r="E124" s="92">
        <f t="shared" si="52"/>
        <v>1.8648257074917574E-2</v>
      </c>
      <c r="F124" s="92">
        <f t="shared" si="52"/>
        <v>2.4941304422693156E-2</v>
      </c>
      <c r="G124" s="92">
        <f t="shared" si="52"/>
        <v>3.1273229218740317E-2</v>
      </c>
      <c r="H124" s="92">
        <f t="shared" si="52"/>
        <v>3.867998798298089E-2</v>
      </c>
      <c r="I124" s="92">
        <f t="shared" si="52"/>
        <v>4.7183098208893215E-2</v>
      </c>
      <c r="J124" s="92">
        <f t="shared" si="52"/>
        <v>5.6807513546482724E-2</v>
      </c>
      <c r="K124" s="92">
        <f t="shared" si="52"/>
        <v>6.7581745274949867E-2</v>
      </c>
      <c r="L124" s="92">
        <f t="shared" si="52"/>
        <v>7.9538002390582729E-2</v>
      </c>
      <c r="M124" s="92">
        <f t="shared" si="52"/>
        <v>9.2712351269021109E-2</v>
      </c>
      <c r="N124" s="92">
        <f t="shared" si="52"/>
        <v>0.10714489600458244</v>
      </c>
      <c r="O124" s="92">
        <f t="shared" si="52"/>
        <v>0.12176806579101118</v>
      </c>
      <c r="P124" s="92">
        <f t="shared" si="52"/>
        <v>0.13658437840397908</v>
      </c>
      <c r="Q124" s="92">
        <f t="shared" si="52"/>
        <v>0.15159638487393901</v>
      </c>
      <c r="R124" s="92">
        <f t="shared" si="52"/>
        <v>0.16680666992535409</v>
      </c>
      <c r="S124" s="92">
        <f t="shared" si="52"/>
        <v>0.18221785242172839</v>
      </c>
      <c r="T124" s="92">
        <f t="shared" si="52"/>
        <v>0.19783258581651464</v>
      </c>
      <c r="U124" s="92">
        <f t="shared" si="52"/>
        <v>0.21365355860997925</v>
      </c>
      <c r="V124" s="92">
        <f t="shared" si="52"/>
        <v>0.22968349481210004</v>
      </c>
      <c r="W124" s="92">
        <f t="shared" si="52"/>
        <v>0.24592515441157836</v>
      </c>
      <c r="X124" s="92">
        <f t="shared" si="52"/>
        <v>0.26238133385104656</v>
      </c>
      <c r="Y124" s="92">
        <f t="shared" si="52"/>
        <v>0.27905486650855127</v>
      </c>
      <c r="Z124" s="92">
        <f t="shared" si="52"/>
        <v>0.29594862318539628</v>
      </c>
      <c r="AA124" s="92">
        <f t="shared" si="52"/>
        <v>0.31306551260042914</v>
      </c>
      <c r="AB124" s="92">
        <f t="shared" si="52"/>
        <v>0.3304084818908557</v>
      </c>
      <c r="AC124" s="92">
        <f t="shared" si="52"/>
        <v>0.34798051711967037</v>
      </c>
      <c r="AD124" s="92">
        <f t="shared" si="52"/>
        <v>0.36578464378978714</v>
      </c>
      <c r="AE124" s="92">
        <f t="shared" si="52"/>
        <v>0.38382392736496285</v>
      </c>
      <c r="AF124" s="92">
        <f t="shared" si="52"/>
        <v>0.40210147379759942</v>
      </c>
      <c r="AG124" s="92">
        <f t="shared" si="52"/>
        <v>0.42062043006351835</v>
      </c>
      <c r="AH124" s="92">
        <f t="shared" si="52"/>
        <v>0.43938398470379747</v>
      </c>
      <c r="AI124" s="92">
        <f t="shared" si="52"/>
        <v>0.45839536837376538</v>
      </c>
      <c r="AJ124" s="92">
        <f t="shared" si="52"/>
        <v>0.47765785439924624</v>
      </c>
      <c r="AK124" s="92">
        <f t="shared" si="52"/>
        <v>0.49717475934015165</v>
      </c>
    </row>
    <row r="125" spans="1:37" x14ac:dyDescent="0.25">
      <c r="A125" s="1" t="s">
        <v>46</v>
      </c>
      <c r="B125">
        <v>0</v>
      </c>
      <c r="C125" s="92">
        <f t="shared" si="49"/>
        <v>4.9999999999998934E-3</v>
      </c>
      <c r="D125" s="92">
        <f t="shared" si="52"/>
        <v>1.0024999999999729E-2</v>
      </c>
      <c r="E125" s="92">
        <f t="shared" si="52"/>
        <v>1.5075124999999634E-2</v>
      </c>
      <c r="F125" s="92">
        <f t="shared" si="52"/>
        <v>2.0150500624999568E-2</v>
      </c>
      <c r="G125" s="92">
        <f t="shared" si="52"/>
        <v>2.5251253128124374E-2</v>
      </c>
      <c r="H125" s="92">
        <f t="shared" si="52"/>
        <v>3.2135082970556006E-2</v>
      </c>
      <c r="I125" s="92">
        <f t="shared" si="52"/>
        <v>4.0834507241307882E-2</v>
      </c>
      <c r="J125" s="92">
        <f t="shared" si="52"/>
        <v>5.1391542957612613E-2</v>
      </c>
      <c r="K125" s="92">
        <f t="shared" si="52"/>
        <v>6.3858042681252725E-2</v>
      </c>
      <c r="L125" s="92">
        <f t="shared" si="52"/>
        <v>7.8296116117641201E-2</v>
      </c>
      <c r="M125" s="92">
        <f t="shared" si="52"/>
        <v>9.4778642464010909E-2</v>
      </c>
      <c r="N125" s="92">
        <f t="shared" si="52"/>
        <v>0.11338987938589895</v>
      </c>
      <c r="O125" s="92">
        <f t="shared" si="52"/>
        <v>0.13231750733545922</v>
      </c>
      <c r="P125" s="92">
        <f t="shared" si="52"/>
        <v>0.15156690496016201</v>
      </c>
      <c r="Q125" s="92">
        <f t="shared" si="52"/>
        <v>0.1711435423444847</v>
      </c>
      <c r="R125" s="92">
        <f t="shared" si="52"/>
        <v>0.19105298256434078</v>
      </c>
      <c r="S125" s="92">
        <f t="shared" si="52"/>
        <v>0.21130088326793439</v>
      </c>
      <c r="T125" s="92">
        <f t="shared" si="52"/>
        <v>0.23189299828348919</v>
      </c>
      <c r="U125" s="92">
        <f t="shared" si="52"/>
        <v>0.25283517925430843</v>
      </c>
      <c r="V125" s="92">
        <f t="shared" si="52"/>
        <v>0.27413337730163145</v>
      </c>
      <c r="W125" s="92">
        <f t="shared" si="52"/>
        <v>0.29579364471575897</v>
      </c>
      <c r="X125" s="92">
        <f t="shared" si="52"/>
        <v>0.31782213667592685</v>
      </c>
      <c r="Y125" s="92">
        <f t="shared" si="52"/>
        <v>0.34022511299941738</v>
      </c>
      <c r="Z125" s="92">
        <f t="shared" si="52"/>
        <v>0.36300893992040728</v>
      </c>
      <c r="AA125" s="92">
        <f t="shared" si="52"/>
        <v>0.38618009189905411</v>
      </c>
      <c r="AB125" s="92">
        <f t="shared" si="52"/>
        <v>0.40974515346133789</v>
      </c>
      <c r="AC125" s="92">
        <f t="shared" si="52"/>
        <v>0.43371082107018055</v>
      </c>
      <c r="AD125" s="92">
        <f t="shared" si="52"/>
        <v>0.45808390502837359</v>
      </c>
      <c r="AE125" s="92">
        <f t="shared" si="52"/>
        <v>0.48287133141385574</v>
      </c>
      <c r="AF125" s="92">
        <f t="shared" si="52"/>
        <v>0.50808014404789126</v>
      </c>
      <c r="AG125" s="92">
        <f t="shared" si="52"/>
        <v>0.53371750649670524</v>
      </c>
      <c r="AH125" s="92">
        <f t="shared" si="52"/>
        <v>0.55979070410714904</v>
      </c>
      <c r="AI125" s="92">
        <f t="shared" si="52"/>
        <v>0.58630714607697043</v>
      </c>
      <c r="AJ125" s="92">
        <f t="shared" si="52"/>
        <v>0.61327436756027875</v>
      </c>
      <c r="AK125" s="92">
        <f t="shared" si="52"/>
        <v>0.64070003180880342</v>
      </c>
    </row>
    <row r="126" spans="1:37" x14ac:dyDescent="0.25">
      <c r="A126" s="1" t="s">
        <v>47</v>
      </c>
      <c r="B126">
        <v>0</v>
      </c>
      <c r="C126" s="92">
        <f t="shared" si="49"/>
        <v>2.0000000000000018E-3</v>
      </c>
      <c r="D126" s="92">
        <f t="shared" si="52"/>
        <v>4.0039999999998965E-3</v>
      </c>
      <c r="E126" s="92">
        <f t="shared" si="52"/>
        <v>6.0120079999999021E-3</v>
      </c>
      <c r="F126" s="92">
        <f t="shared" si="52"/>
        <v>8.0240320159998824E-3</v>
      </c>
      <c r="G126" s="92">
        <f t="shared" si="52"/>
        <v>1.0040080080031988E-2</v>
      </c>
      <c r="H126" s="92">
        <f t="shared" si="52"/>
        <v>1.2925908880260684E-2</v>
      </c>
      <c r="I126" s="92">
        <f t="shared" si="52"/>
        <v>1.6688205113244647E-2</v>
      </c>
      <c r="J126" s="92">
        <f t="shared" si="52"/>
        <v>2.1335922622333969E-2</v>
      </c>
      <c r="K126" s="92">
        <f t="shared" si="52"/>
        <v>2.6880317630855188E-2</v>
      </c>
      <c r="L126" s="92">
        <f t="shared" si="52"/>
        <v>3.3334993913106237E-2</v>
      </c>
      <c r="M126" s="92">
        <f t="shared" si="52"/>
        <v>4.071595815534268E-2</v>
      </c>
      <c r="N126" s="92">
        <f t="shared" si="52"/>
        <v>4.9041685820585323E-2</v>
      </c>
      <c r="O126" s="92">
        <f t="shared" si="52"/>
        <v>5.7434019307150086E-2</v>
      </c>
      <c r="P126" s="92">
        <f t="shared" si="52"/>
        <v>6.589349146160739E-2</v>
      </c>
      <c r="Q126" s="92">
        <f t="shared" si="52"/>
        <v>7.4420639393300236E-2</v>
      </c>
      <c r="R126" s="92">
        <f t="shared" si="52"/>
        <v>8.3016004508446706E-2</v>
      </c>
      <c r="S126" s="92">
        <f t="shared" si="52"/>
        <v>9.1680132544514237E-2</v>
      </c>
      <c r="T126" s="92">
        <f t="shared" si="52"/>
        <v>0.10041357360487035</v>
      </c>
      <c r="U126" s="92">
        <f t="shared" si="52"/>
        <v>0.1092168821937094</v>
      </c>
      <c r="V126" s="92">
        <f t="shared" si="52"/>
        <v>0.11809061725125902</v>
      </c>
      <c r="W126" s="92">
        <f t="shared" si="52"/>
        <v>0.12703534218926915</v>
      </c>
      <c r="X126" s="92">
        <f t="shared" si="52"/>
        <v>0.13605162492678335</v>
      </c>
      <c r="Y126" s="92">
        <f t="shared" si="52"/>
        <v>0.14514003792619756</v>
      </c>
      <c r="Z126" s="92">
        <f t="shared" si="52"/>
        <v>0.15430115822960722</v>
      </c>
      <c r="AA126" s="92">
        <f t="shared" si="52"/>
        <v>0.16353556749544418</v>
      </c>
      <c r="AB126" s="92">
        <f t="shared" si="52"/>
        <v>0.17284385203540764</v>
      </c>
      <c r="AC126" s="92">
        <f t="shared" si="52"/>
        <v>0.18222660285169101</v>
      </c>
      <c r="AD126" s="92">
        <f t="shared" si="52"/>
        <v>0.19168441567450456</v>
      </c>
      <c r="AE126" s="92">
        <f t="shared" si="52"/>
        <v>0.20121789099990051</v>
      </c>
      <c r="AF126" s="92">
        <f t="shared" si="52"/>
        <v>0.21082763412789962</v>
      </c>
      <c r="AG126" s="92">
        <f t="shared" si="52"/>
        <v>0.22051425520092294</v>
      </c>
      <c r="AH126" s="92">
        <f t="shared" si="52"/>
        <v>0.23027836924253031</v>
      </c>
      <c r="AI126" s="92">
        <f t="shared" si="52"/>
        <v>0.24012059619647053</v>
      </c>
      <c r="AJ126" s="92">
        <f t="shared" si="52"/>
        <v>0.25004156096604224</v>
      </c>
      <c r="AK126" s="92">
        <f t="shared" si="52"/>
        <v>0.26004189345377049</v>
      </c>
    </row>
    <row r="127" spans="1:37" x14ac:dyDescent="0.25">
      <c r="A127" s="1" t="s">
        <v>48</v>
      </c>
      <c r="B127">
        <v>0</v>
      </c>
      <c r="C127" s="92">
        <f t="shared" si="49"/>
        <v>1.4653409090909175E-2</v>
      </c>
      <c r="D127" s="92">
        <f t="shared" si="52"/>
        <v>2.952154057980394E-2</v>
      </c>
      <c r="E127" s="92">
        <f t="shared" si="52"/>
        <v>4.4607540881822949E-2</v>
      </c>
      <c r="F127" s="92">
        <f t="shared" si="52"/>
        <v>5.9914602517812998E-2</v>
      </c>
      <c r="G127" s="92">
        <f t="shared" si="52"/>
        <v>7.5445964789934816E-2</v>
      </c>
      <c r="H127" s="92">
        <f t="shared" si="52"/>
        <v>9.1470278618902112E-2</v>
      </c>
      <c r="I127" s="92">
        <f t="shared" si="52"/>
        <v>0.10800267536063912</v>
      </c>
      <c r="J127" s="92">
        <f t="shared" si="52"/>
        <v>0.12505888420236122</v>
      </c>
      <c r="K127" s="92">
        <f t="shared" si="52"/>
        <v>0.14265525644742416</v>
      </c>
      <c r="L127" s="92">
        <f t="shared" si="52"/>
        <v>0.16080879092355915</v>
      </c>
      <c r="M127" s="92">
        <f t="shared" si="52"/>
        <v>0.17953716056857028</v>
      </c>
      <c r="N127" s="92">
        <f t="shared" si="52"/>
        <v>0.19885874025039985</v>
      </c>
      <c r="O127" s="92">
        <f t="shared" si="52"/>
        <v>0.21849681987295311</v>
      </c>
      <c r="P127" s="92">
        <f t="shared" si="52"/>
        <v>0.23845658390945257</v>
      </c>
      <c r="Q127" s="92">
        <f t="shared" si="52"/>
        <v>0.25874330175813687</v>
      </c>
      <c r="R127" s="92">
        <f t="shared" si="52"/>
        <v>0.27936232913338777</v>
      </c>
      <c r="S127" s="92">
        <f t="shared" si="52"/>
        <v>0.30031910947964358</v>
      </c>
      <c r="T127" s="92">
        <f t="shared" si="52"/>
        <v>0.32161917540847451</v>
      </c>
      <c r="U127" s="92">
        <f t="shared" si="52"/>
        <v>0.34326815015919765</v>
      </c>
      <c r="V127" s="92">
        <f t="shared" si="52"/>
        <v>0.36527174908341808</v>
      </c>
      <c r="W127" s="92">
        <f t="shared" si="52"/>
        <v>0.38763578115388753</v>
      </c>
      <c r="X127" s="92">
        <f t="shared" si="52"/>
        <v>0.41036615049807912</v>
      </c>
      <c r="Y127" s="92">
        <f t="shared" si="52"/>
        <v>0.43346885795688306</v>
      </c>
      <c r="Z127" s="92">
        <f t="shared" si="52"/>
        <v>0.45695000266883468</v>
      </c>
      <c r="AA127" s="92">
        <f t="shared" si="52"/>
        <v>0.48081578368029376</v>
      </c>
      <c r="AB127" s="92">
        <f t="shared" si="52"/>
        <v>0.50507250158199857</v>
      </c>
      <c r="AC127" s="92">
        <f t="shared" si="52"/>
        <v>0.52972656017242881</v>
      </c>
      <c r="AD127" s="92">
        <f t="shared" si="52"/>
        <v>0.55478446814841442</v>
      </c>
      <c r="AE127" s="92">
        <f t="shared" si="52"/>
        <v>0.58025284082343886</v>
      </c>
      <c r="AF127" s="92">
        <f t="shared" si="52"/>
        <v>0.60613840187408852</v>
      </c>
      <c r="AG127" s="92">
        <f t="shared" si="52"/>
        <v>0.63244798511510969</v>
      </c>
      <c r="AH127" s="92">
        <f t="shared" si="52"/>
        <v>0.65918853630354346</v>
      </c>
      <c r="AI127" s="92">
        <f t="shared" si="52"/>
        <v>0.68636711497241243</v>
      </c>
      <c r="AJ127" s="92">
        <f t="shared" si="52"/>
        <v>0.71399089629444434</v>
      </c>
      <c r="AK127" s="92">
        <f t="shared" si="52"/>
        <v>0.74206717297632552</v>
      </c>
    </row>
    <row r="128" spans="1:37" x14ac:dyDescent="0.25">
      <c r="A128" s="1" t="s">
        <v>19</v>
      </c>
      <c r="B128">
        <v>0</v>
      </c>
      <c r="C128" s="92">
        <f t="shared" si="49"/>
        <v>2.0000000000000018E-2</v>
      </c>
      <c r="D128" s="92">
        <f t="shared" si="52"/>
        <v>4.0399999999999991E-2</v>
      </c>
      <c r="E128" s="92">
        <f t="shared" si="52"/>
        <v>6.1207999999999929E-2</v>
      </c>
      <c r="F128" s="92">
        <f t="shared" si="52"/>
        <v>8.2432159999999977E-2</v>
      </c>
      <c r="G128" s="92">
        <f t="shared" si="52"/>
        <v>0.10408080320000002</v>
      </c>
      <c r="H128" s="92">
        <f t="shared" si="52"/>
        <v>0.12560012668351317</v>
      </c>
      <c r="I128" s="92">
        <f t="shared" si="52"/>
        <v>0.14696562508814703</v>
      </c>
      <c r="J128" s="92">
        <f t="shared" si="52"/>
        <v>0.16815253796700746</v>
      </c>
      <c r="K128" s="92">
        <f t="shared" si="52"/>
        <v>0.18913589512757478</v>
      </c>
      <c r="L128" s="92">
        <f t="shared" si="52"/>
        <v>0.20989056341146228</v>
      </c>
      <c r="M128" s="92">
        <f t="shared" si="52"/>
        <v>0.23039129480092413</v>
      </c>
      <c r="N128" s="92">
        <f t="shared" si="52"/>
        <v>0.25061277573097729</v>
      </c>
      <c r="O128" s="92">
        <f t="shared" si="52"/>
        <v>0.27116659670011578</v>
      </c>
      <c r="P128" s="92">
        <f t="shared" si="52"/>
        <v>0.29205821971688217</v>
      </c>
      <c r="Q128" s="92">
        <f t="shared" si="52"/>
        <v>0.31329319655792909</v>
      </c>
      <c r="R128" s="92">
        <f t="shared" si="52"/>
        <v>0.33487717024335861</v>
      </c>
      <c r="S128" s="92">
        <f t="shared" si="52"/>
        <v>0.35681587653630809</v>
      </c>
      <c r="T128" s="92">
        <f t="shared" si="52"/>
        <v>0.37911514546718217</v>
      </c>
      <c r="U128" s="92">
        <f t="shared" si="52"/>
        <v>0.40178090288293533</v>
      </c>
      <c r="V128" s="92">
        <f t="shared" si="52"/>
        <v>0.4248191720218164</v>
      </c>
      <c r="W128" s="92">
        <f t="shared" si="52"/>
        <v>0.44823607511399488</v>
      </c>
      <c r="X128" s="92">
        <f t="shared" si="52"/>
        <v>0.47203783500849328</v>
      </c>
      <c r="Y128" s="92">
        <f t="shared" si="52"/>
        <v>0.4962307768268579</v>
      </c>
      <c r="Z128" s="92">
        <f t="shared" si="52"/>
        <v>0.52082132964400718</v>
      </c>
      <c r="AA128" s="92">
        <f t="shared" si="52"/>
        <v>0.54581602819670638</v>
      </c>
      <c r="AB128" s="92">
        <f t="shared" si="52"/>
        <v>0.57122151462011916</v>
      </c>
      <c r="AC128" s="92">
        <f t="shared" si="52"/>
        <v>0.59704454021290077</v>
      </c>
      <c r="AD128" s="92">
        <f t="shared" si="52"/>
        <v>0.62329196723129976</v>
      </c>
      <c r="AE128" s="92">
        <f t="shared" si="52"/>
        <v>0.64997077071274623</v>
      </c>
      <c r="AF128" s="92">
        <f t="shared" si="52"/>
        <v>0.67708804032941017</v>
      </c>
      <c r="AG128" s="92">
        <f t="shared" si="52"/>
        <v>0.704650982272224</v>
      </c>
      <c r="AH128" s="92">
        <f t="shared" si="52"/>
        <v>0.73266692116586807</v>
      </c>
      <c r="AI128" s="92">
        <f t="shared" si="52"/>
        <v>0.76114330201522917</v>
      </c>
      <c r="AJ128" s="92">
        <f t="shared" si="52"/>
        <v>0.79008769218384933</v>
      </c>
      <c r="AK128" s="92">
        <f t="shared" si="52"/>
        <v>0.81950778340489094</v>
      </c>
    </row>
    <row r="129" spans="1:37" x14ac:dyDescent="0.25">
      <c r="A129" s="1" t="s">
        <v>20</v>
      </c>
      <c r="B129">
        <v>0</v>
      </c>
      <c r="C129" s="92">
        <f t="shared" si="49"/>
        <v>4.1035167252340354E-2</v>
      </c>
      <c r="D129" s="92">
        <f t="shared" si="52"/>
        <v>8.3754219456108281E-2</v>
      </c>
      <c r="E129" s="92">
        <f t="shared" si="52"/>
        <v>0.12822625511191932</v>
      </c>
      <c r="F129" s="92">
        <f t="shared" si="52"/>
        <v>0.17452320818891853</v>
      </c>
      <c r="G129" s="92">
        <f t="shared" si="52"/>
        <v>0.22271996447870612</v>
      </c>
      <c r="H129" s="92">
        <f t="shared" si="52"/>
        <v>0.27009725685260877</v>
      </c>
      <c r="I129" s="92">
        <f t="shared" si="52"/>
        <v>0.31640468767914043</v>
      </c>
      <c r="J129" s="92">
        <f t="shared" si="52"/>
        <v>0.36138892680961088</v>
      </c>
      <c r="K129" s="92">
        <f t="shared" si="52"/>
        <v>0.40479590942311239</v>
      </c>
      <c r="L129" s="92">
        <f t="shared" si="52"/>
        <v>0.44637313246402144</v>
      </c>
      <c r="M129" s="92">
        <f t="shared" si="52"/>
        <v>0.48587202219630665</v>
      </c>
      <c r="N129" s="92">
        <f t="shared" si="52"/>
        <v>0.5230503431326059</v>
      </c>
      <c r="O129" s="92">
        <f t="shared" si="52"/>
        <v>0.56115891077050151</v>
      </c>
      <c r="P129" s="92">
        <f t="shared" si="52"/>
        <v>0.60022100101121856</v>
      </c>
      <c r="Q129" s="92">
        <f t="shared" si="52"/>
        <v>0.64026047214727377</v>
      </c>
      <c r="R129" s="92">
        <f t="shared" si="52"/>
        <v>0.6813017794346119</v>
      </c>
      <c r="S129" s="92">
        <f t="shared" si="52"/>
        <v>0.72336999002935487</v>
      </c>
      <c r="T129" s="92">
        <f t="shared" si="52"/>
        <v>0.76649079829828737</v>
      </c>
      <c r="U129" s="92">
        <f t="shared" si="52"/>
        <v>0.81069054151242836</v>
      </c>
      <c r="V129" s="92">
        <f t="shared" si="52"/>
        <v>0.8559962159332748</v>
      </c>
      <c r="W129" s="92">
        <f t="shared" si="52"/>
        <v>0.90243549330154327</v>
      </c>
      <c r="X129" s="92">
        <f t="shared" si="52"/>
        <v>0.95003673773847974</v>
      </c>
      <c r="Y129" s="92">
        <f t="shared" si="52"/>
        <v>0.9988290230700605</v>
      </c>
      <c r="Z129" s="92">
        <f t="shared" si="52"/>
        <v>1.0488421505846657</v>
      </c>
      <c r="AA129" s="92">
        <f t="shared" si="52"/>
        <v>1.100106667235071</v>
      </c>
      <c r="AB129" s="92">
        <f t="shared" si="52"/>
        <v>1.1526538842958765</v>
      </c>
      <c r="AC129" s="92">
        <f t="shared" si="52"/>
        <v>1.2065158964877649</v>
      </c>
      <c r="AD129" s="92">
        <f t="shared" si="52"/>
        <v>1.2617256015802738</v>
      </c>
      <c r="AE129" s="92">
        <f t="shared" si="52"/>
        <v>1.3183167204850528</v>
      </c>
      <c r="AF129" s="92">
        <f t="shared" si="52"/>
        <v>1.3763238178518775</v>
      </c>
      <c r="AG129" s="92">
        <f t="shared" si="52"/>
        <v>1.4357823231800011</v>
      </c>
      <c r="AH129" s="92">
        <f t="shared" si="52"/>
        <v>1.4967285524577378</v>
      </c>
      <c r="AI129" s="92">
        <f t="shared" si="52"/>
        <v>1.559199730343495</v>
      </c>
      <c r="AJ129" s="92">
        <f t="shared" si="52"/>
        <v>1.6232340129018015</v>
      </c>
      <c r="AK129" s="92">
        <f t="shared" si="52"/>
        <v>1.6888705109082189</v>
      </c>
    </row>
    <row r="130" spans="1:37" x14ac:dyDescent="0.25">
      <c r="A130" s="1" t="s">
        <v>21</v>
      </c>
      <c r="B130">
        <v>0</v>
      </c>
      <c r="C130" s="92">
        <f t="shared" si="49"/>
        <v>1.8000000000000016E-2</v>
      </c>
      <c r="D130" s="92">
        <f t="shared" si="52"/>
        <v>3.6324000000000023E-2</v>
      </c>
      <c r="E130" s="92">
        <f t="shared" si="52"/>
        <v>5.497783200000006E-2</v>
      </c>
      <c r="F130" s="92">
        <f t="shared" si="52"/>
        <v>7.3967432976000058E-2</v>
      </c>
      <c r="G130" s="92">
        <f t="shared" si="52"/>
        <v>9.3298846769568122E-2</v>
      </c>
      <c r="H130" s="92">
        <f t="shared" si="52"/>
        <v>0.11266585491234338</v>
      </c>
      <c r="I130" s="92">
        <f t="shared" si="52"/>
        <v>0.1320580312408155</v>
      </c>
      <c r="J130" s="92">
        <f t="shared" si="52"/>
        <v>0.15146474034780089</v>
      </c>
      <c r="K130" s="92">
        <f t="shared" si="52"/>
        <v>0.17087514597080666</v>
      </c>
      <c r="L130" s="92">
        <f t="shared" si="52"/>
        <v>0.19027821981832305</v>
      </c>
      <c r="M130" s="92">
        <f t="shared" si="52"/>
        <v>0.20966275082679275</v>
      </c>
      <c r="N130" s="92">
        <f t="shared" si="52"/>
        <v>0.22901735484002139</v>
      </c>
      <c r="O130" s="92">
        <f t="shared" si="52"/>
        <v>0.24868163251746167</v>
      </c>
      <c r="P130" s="92">
        <f t="shared" si="52"/>
        <v>0.26866053863774098</v>
      </c>
      <c r="Q130" s="92">
        <f t="shared" si="52"/>
        <v>0.28895910725594476</v>
      </c>
      <c r="R130" s="92">
        <f t="shared" si="52"/>
        <v>0.3095824529720399</v>
      </c>
      <c r="S130" s="92">
        <f t="shared" si="52"/>
        <v>0.33053577221959252</v>
      </c>
      <c r="T130" s="92">
        <f t="shared" si="52"/>
        <v>0.35182434457510592</v>
      </c>
      <c r="U130" s="92">
        <f t="shared" si="52"/>
        <v>0.37345353408830761</v>
      </c>
      <c r="V130" s="92">
        <f t="shared" si="52"/>
        <v>0.39542879063372061</v>
      </c>
      <c r="W130" s="92">
        <f t="shared" si="52"/>
        <v>0.41775565128386005</v>
      </c>
      <c r="X130" s="92">
        <f t="shared" si="52"/>
        <v>0.44043974170440192</v>
      </c>
      <c r="Y130" s="92">
        <f t="shared" si="52"/>
        <v>0.46348677757167245</v>
      </c>
      <c r="Z130" s="92">
        <f t="shared" si="52"/>
        <v>0.48690256601281923</v>
      </c>
      <c r="AA130" s="92">
        <f t="shared" si="52"/>
        <v>0.51069300706902432</v>
      </c>
      <c r="AB130" s="92">
        <f t="shared" si="52"/>
        <v>0.53486409518212863</v>
      </c>
      <c r="AC130" s="92">
        <f t="shared" si="52"/>
        <v>0.55942192070504282</v>
      </c>
      <c r="AD130" s="92">
        <f t="shared" si="52"/>
        <v>0.58437267143632354</v>
      </c>
      <c r="AE130" s="92">
        <f t="shared" si="52"/>
        <v>0.60972263417930472</v>
      </c>
      <c r="AF130" s="92">
        <f t="shared" si="52"/>
        <v>0.63547819632617353</v>
      </c>
      <c r="AG130" s="92">
        <f t="shared" si="52"/>
        <v>0.6616458474673923</v>
      </c>
      <c r="AH130" s="92">
        <f t="shared" si="52"/>
        <v>0.68823218102687056</v>
      </c>
      <c r="AI130" s="92">
        <f t="shared" si="52"/>
        <v>0.71524389592330051</v>
      </c>
      <c r="AJ130" s="92">
        <f t="shared" si="52"/>
        <v>0.7426877982580733</v>
      </c>
      <c r="AK130" s="92">
        <f t="shared" si="52"/>
        <v>0.77057080303020253</v>
      </c>
    </row>
    <row r="131" spans="1:37" x14ac:dyDescent="0.25">
      <c r="A131" s="1" t="s">
        <v>22</v>
      </c>
      <c r="B131">
        <v>0</v>
      </c>
      <c r="C131" s="92">
        <f t="shared" si="49"/>
        <v>3.0999999999999917E-2</v>
      </c>
      <c r="D131" s="92">
        <f t="shared" si="52"/>
        <v>6.2960999999999823E-2</v>
      </c>
      <c r="E131" s="92">
        <f t="shared" si="52"/>
        <v>9.591279099999972E-2</v>
      </c>
      <c r="F131" s="92">
        <f t="shared" si="52"/>
        <v>0.12988608752099973</v>
      </c>
      <c r="G131" s="92">
        <f t="shared" si="52"/>
        <v>0.16491255623415069</v>
      </c>
      <c r="H131" s="92">
        <f t="shared" si="52"/>
        <v>0.19936068468278911</v>
      </c>
      <c r="I131" s="92">
        <f t="shared" si="52"/>
        <v>0.23311412109457641</v>
      </c>
      <c r="J131" s="92">
        <f t="shared" si="52"/>
        <v>0.26605588404381719</v>
      </c>
      <c r="K131" s="92">
        <f t="shared" si="52"/>
        <v>0.29806901139749664</v>
      </c>
      <c r="L131" s="92">
        <f t="shared" si="52"/>
        <v>0.32903722924083678</v>
      </c>
      <c r="M131" s="92">
        <f t="shared" si="52"/>
        <v>0.35884563566809557</v>
      </c>
      <c r="N131" s="92">
        <f t="shared" si="52"/>
        <v>0.38738139401712535</v>
      </c>
      <c r="O131" s="92">
        <f t="shared" si="52"/>
        <v>0.41651640329148476</v>
      </c>
      <c r="P131" s="92">
        <f t="shared" si="52"/>
        <v>0.44626324776060589</v>
      </c>
      <c r="Q131" s="92">
        <f t="shared" si="52"/>
        <v>0.47663477596357851</v>
      </c>
      <c r="R131" s="92">
        <f t="shared" si="52"/>
        <v>0.50764410625881351</v>
      </c>
      <c r="S131" s="92">
        <f t="shared" ref="D131:AK138" si="53">(R131+1)*(1+R85)-1</f>
        <v>0.5393046324902484</v>
      </c>
      <c r="T131" s="92">
        <f t="shared" si="53"/>
        <v>0.5716300297725434</v>
      </c>
      <c r="U131" s="92">
        <f t="shared" si="53"/>
        <v>0.60463426039776658</v>
      </c>
      <c r="V131" s="92">
        <f t="shared" si="53"/>
        <v>0.63833157986611955</v>
      </c>
      <c r="W131" s="92">
        <f t="shared" si="53"/>
        <v>0.67273654304330788</v>
      </c>
      <c r="X131" s="92">
        <f t="shared" si="53"/>
        <v>0.70786401044721714</v>
      </c>
      <c r="Y131" s="92">
        <f t="shared" si="53"/>
        <v>0.74372915466660849</v>
      </c>
      <c r="Z131" s="92">
        <f t="shared" si="53"/>
        <v>0.7803474669146071</v>
      </c>
      <c r="AA131" s="92">
        <f t="shared" si="53"/>
        <v>0.8177347637198138</v>
      </c>
      <c r="AB131" s="92">
        <f t="shared" si="53"/>
        <v>0.85590719375792967</v>
      </c>
      <c r="AC131" s="92">
        <f t="shared" si="53"/>
        <v>0.89488124482684595</v>
      </c>
      <c r="AD131" s="92">
        <f t="shared" si="53"/>
        <v>0.93467375096820948</v>
      </c>
      <c r="AE131" s="92">
        <f t="shared" si="53"/>
        <v>0.97530189973854164</v>
      </c>
      <c r="AF131" s="92">
        <f t="shared" si="53"/>
        <v>1.016783239633051</v>
      </c>
      <c r="AG131" s="92">
        <f t="shared" si="53"/>
        <v>1.059135687665345</v>
      </c>
      <c r="AH131" s="92">
        <f t="shared" si="53"/>
        <v>1.1023775371063169</v>
      </c>
      <c r="AI131" s="92">
        <f t="shared" si="53"/>
        <v>1.1465274653855495</v>
      </c>
      <c r="AJ131" s="92">
        <f t="shared" si="53"/>
        <v>1.1916045421586459</v>
      </c>
      <c r="AK131" s="92">
        <f t="shared" si="53"/>
        <v>1.2376282375439773</v>
      </c>
    </row>
    <row r="132" spans="1:37" x14ac:dyDescent="0.25">
      <c r="A132" s="1" t="s">
        <v>23</v>
      </c>
      <c r="B132">
        <v>0</v>
      </c>
      <c r="C132" s="92">
        <f t="shared" si="49"/>
        <v>2.2434706140993743E-2</v>
      </c>
      <c r="D132" s="92">
        <f t="shared" si="53"/>
        <v>4.5372728321620315E-2</v>
      </c>
      <c r="E132" s="92">
        <f t="shared" si="53"/>
        <v>6.8825358289324789E-2</v>
      </c>
      <c r="F132" s="92">
        <f t="shared" si="53"/>
        <v>9.2804141118588035E-2</v>
      </c>
      <c r="G132" s="92">
        <f t="shared" si="53"/>
        <v>0.11732088089424453</v>
      </c>
      <c r="H132" s="92">
        <f t="shared" si="53"/>
        <v>0.14302055417610671</v>
      </c>
      <c r="I132" s="92">
        <f t="shared" si="53"/>
        <v>0.16995881494671217</v>
      </c>
      <c r="J132" s="92">
        <f t="shared" si="53"/>
        <v>0.19819467056711781</v>
      </c>
      <c r="K132" s="92">
        <f t="shared" si="53"/>
        <v>0.22779069070810265</v>
      </c>
      <c r="L132" s="92">
        <f t="shared" si="53"/>
        <v>0.25881323105805065</v>
      </c>
      <c r="M132" s="92">
        <f t="shared" si="53"/>
        <v>0.29133267289934639</v>
      </c>
      <c r="N132" s="92">
        <f t="shared" si="53"/>
        <v>0.32542367973252051</v>
      </c>
      <c r="O132" s="92">
        <f t="shared" si="53"/>
        <v>0.36041468450680614</v>
      </c>
      <c r="P132" s="92">
        <f t="shared" si="53"/>
        <v>0.39632944704537243</v>
      </c>
      <c r="Q132" s="92">
        <f t="shared" si="53"/>
        <v>0.43319235442748627</v>
      </c>
      <c r="R132" s="92">
        <f t="shared" si="53"/>
        <v>0.47102843754798873</v>
      </c>
      <c r="S132" s="92">
        <f t="shared" si="53"/>
        <v>0.5098633881139385</v>
      </c>
      <c r="T132" s="92">
        <f t="shared" si="53"/>
        <v>0.54972357608996436</v>
      </c>
      <c r="U132" s="92">
        <f t="shared" si="53"/>
        <v>0.59063606760417242</v>
      </c>
      <c r="V132" s="92">
        <f t="shared" si="53"/>
        <v>0.6326286433267676</v>
      </c>
      <c r="W132" s="92">
        <f t="shared" si="53"/>
        <v>0.67572981733386794</v>
      </c>
      <c r="X132" s="92">
        <f t="shared" si="53"/>
        <v>0.7199688564693203</v>
      </c>
      <c r="Y132" s="92">
        <f t="shared" si="53"/>
        <v>0.76537580021766671</v>
      </c>
      <c r="Z132" s="92">
        <f t="shared" si="53"/>
        <v>0.81198148110175272</v>
      </c>
      <c r="AA132" s="92">
        <f t="shared" si="53"/>
        <v>0.8598175456188315</v>
      </c>
      <c r="AB132" s="92">
        <f t="shared" si="53"/>
        <v>0.90891647572937684</v>
      </c>
      <c r="AC132" s="92">
        <f t="shared" si="53"/>
        <v>0.95931161091319894</v>
      </c>
      <c r="AD132" s="92">
        <f t="shared" si="53"/>
        <v>1.0110371708078381</v>
      </c>
      <c r="AE132" s="92">
        <f t="shared" si="53"/>
        <v>1.064128278444608</v>
      </c>
      <c r="AF132" s="92">
        <f t="shared" si="53"/>
        <v>1.1186209840980705</v>
      </c>
      <c r="AG132" s="92">
        <f t="shared" si="53"/>
        <v>1.1745522897651295</v>
      </c>
      <c r="AH132" s="92">
        <f t="shared" si="53"/>
        <v>1.2319601742903714</v>
      </c>
      <c r="AI132" s="92">
        <f t="shared" si="53"/>
        <v>1.2908836191547115</v>
      </c>
      <c r="AJ132" s="92">
        <f t="shared" si="53"/>
        <v>1.3513626349448566</v>
      </c>
      <c r="AK132" s="92">
        <f t="shared" si="53"/>
        <v>1.413438288521558</v>
      </c>
    </row>
    <row r="133" spans="1:37" x14ac:dyDescent="0.25">
      <c r="A133" s="1" t="s">
        <v>24</v>
      </c>
      <c r="B133">
        <v>0</v>
      </c>
      <c r="C133" s="92">
        <f t="shared" si="49"/>
        <v>3.6999999999999922E-2</v>
      </c>
      <c r="D133" s="92">
        <f t="shared" si="53"/>
        <v>7.5368999999999797E-2</v>
      </c>
      <c r="E133" s="92">
        <f t="shared" si="53"/>
        <v>0.1151576529999998</v>
      </c>
      <c r="F133" s="92">
        <f t="shared" si="53"/>
        <v>0.15641848616099963</v>
      </c>
      <c r="G133" s="92">
        <f t="shared" si="53"/>
        <v>0.19920597014895658</v>
      </c>
      <c r="H133" s="92">
        <f t="shared" si="53"/>
        <v>0.24066423368839174</v>
      </c>
      <c r="I133" s="92">
        <f t="shared" si="53"/>
        <v>0.28054272691408988</v>
      </c>
      <c r="J133" s="92">
        <f t="shared" si="53"/>
        <v>0.31859313937096578</v>
      </c>
      <c r="K133" s="92">
        <f t="shared" si="53"/>
        <v>0.35457189503094511</v>
      </c>
      <c r="L133" s="92">
        <f t="shared" si="53"/>
        <v>0.38824268213600011</v>
      </c>
      <c r="M133" s="92">
        <f t="shared" si="53"/>
        <v>0.41937898229247894</v>
      </c>
      <c r="N133" s="92">
        <f t="shared" si="53"/>
        <v>0.44776656193832864</v>
      </c>
      <c r="O133" s="92">
        <f t="shared" si="53"/>
        <v>0.47672189317709535</v>
      </c>
      <c r="P133" s="92">
        <f t="shared" si="53"/>
        <v>0.50625633104063739</v>
      </c>
      <c r="Q133" s="92">
        <f t="shared" si="53"/>
        <v>0.53638145766145007</v>
      </c>
      <c r="R133" s="92">
        <f t="shared" si="53"/>
        <v>0.56710908681467909</v>
      </c>
      <c r="S133" s="92">
        <f t="shared" si="53"/>
        <v>0.59845126855097264</v>
      </c>
      <c r="T133" s="92">
        <f t="shared" si="53"/>
        <v>0.63042029392199206</v>
      </c>
      <c r="U133" s="92">
        <f t="shared" si="53"/>
        <v>0.663028699800432</v>
      </c>
      <c r="V133" s="92">
        <f t="shared" si="53"/>
        <v>0.69628927379644057</v>
      </c>
      <c r="W133" s="92">
        <f t="shared" si="53"/>
        <v>0.73021505927236952</v>
      </c>
      <c r="X133" s="92">
        <f t="shared" si="53"/>
        <v>0.76481936045781684</v>
      </c>
      <c r="Y133" s="92">
        <f t="shared" si="53"/>
        <v>0.80011574766697313</v>
      </c>
      <c r="Z133" s="92">
        <f t="shared" si="53"/>
        <v>0.83611806262031263</v>
      </c>
      <c r="AA133" s="92">
        <f t="shared" si="53"/>
        <v>0.87284042387271898</v>
      </c>
      <c r="AB133" s="92">
        <f t="shared" si="53"/>
        <v>0.91029723235017346</v>
      </c>
      <c r="AC133" s="92">
        <f t="shared" si="53"/>
        <v>0.94850317699717701</v>
      </c>
      <c r="AD133" s="92">
        <f t="shared" si="53"/>
        <v>0.98747324053712049</v>
      </c>
      <c r="AE133" s="92">
        <f t="shared" si="53"/>
        <v>1.0272227053478629</v>
      </c>
      <c r="AF133" s="92">
        <f t="shared" si="53"/>
        <v>1.0677671594548204</v>
      </c>
      <c r="AG133" s="92">
        <f t="shared" si="53"/>
        <v>1.1091225026439169</v>
      </c>
      <c r="AH133" s="92">
        <f t="shared" si="53"/>
        <v>1.1513049526967953</v>
      </c>
      <c r="AI133" s="92">
        <f t="shared" si="53"/>
        <v>1.1943310517507313</v>
      </c>
      <c r="AJ133" s="92">
        <f t="shared" si="53"/>
        <v>1.2382176727857459</v>
      </c>
      <c r="AK133" s="92">
        <f t="shared" si="53"/>
        <v>1.2829820262414611</v>
      </c>
    </row>
    <row r="134" spans="1:37" x14ac:dyDescent="0.25">
      <c r="A134" s="1" t="s">
        <v>25</v>
      </c>
      <c r="B134">
        <v>0</v>
      </c>
      <c r="C134" s="92">
        <f t="shared" si="49"/>
        <v>0.13241387959866224</v>
      </c>
      <c r="D134" s="92">
        <f t="shared" si="53"/>
        <v>0.28236119470769361</v>
      </c>
      <c r="E134" s="92">
        <f t="shared" si="53"/>
        <v>0.45216361554571471</v>
      </c>
      <c r="F134" s="92">
        <f t="shared" si="53"/>
        <v>0.64445023369214294</v>
      </c>
      <c r="G134" s="92">
        <f t="shared" si="53"/>
        <v>0.86219826894224627</v>
      </c>
      <c r="H134" s="92">
        <f t="shared" si="53"/>
        <v>1.0834788042278518</v>
      </c>
      <c r="I134" s="92">
        <f t="shared" si="53"/>
        <v>1.3027468293991102</v>
      </c>
      <c r="J134" s="92">
        <f t="shared" si="53"/>
        <v>1.5138051256261638</v>
      </c>
      <c r="K134" s="92">
        <f t="shared" si="53"/>
        <v>1.7100546927180291</v>
      </c>
      <c r="L134" s="92">
        <f t="shared" si="53"/>
        <v>1.8848056300808578</v>
      </c>
      <c r="M134" s="92">
        <f t="shared" si="53"/>
        <v>2.0316311339070081</v>
      </c>
      <c r="N134" s="92">
        <f t="shared" si="53"/>
        <v>2.1447408769461211</v>
      </c>
      <c r="O134" s="92">
        <f t="shared" si="53"/>
        <v>2.262070729030587</v>
      </c>
      <c r="P134" s="92">
        <f t="shared" si="53"/>
        <v>2.3837781418518</v>
      </c>
      <c r="Q134" s="92">
        <f t="shared" si="53"/>
        <v>2.5100264416022289</v>
      </c>
      <c r="R134" s="92">
        <f t="shared" si="53"/>
        <v>2.6409850481522494</v>
      </c>
      <c r="S134" s="92">
        <f t="shared" si="53"/>
        <v>2.7768297024044335</v>
      </c>
      <c r="T134" s="92">
        <f t="shared" si="53"/>
        <v>2.9177427021303952</v>
      </c>
      <c r="U134" s="92">
        <f t="shared" si="53"/>
        <v>3.06391314660668</v>
      </c>
      <c r="V134" s="92">
        <f t="shared" si="53"/>
        <v>3.2155371903779812</v>
      </c>
      <c r="W134" s="92">
        <f t="shared" si="53"/>
        <v>3.3728183064882318</v>
      </c>
      <c r="X134" s="92">
        <f t="shared" si="53"/>
        <v>3.5359675595328088</v>
      </c>
      <c r="Y134" s="92">
        <f t="shared" si="53"/>
        <v>3.7052038888982821</v>
      </c>
      <c r="Z134" s="92">
        <f t="shared" si="53"/>
        <v>3.8807544025697931</v>
      </c>
      <c r="AA134" s="92">
        <f t="shared" si="53"/>
        <v>4.0628546819003537</v>
      </c>
      <c r="AB134" s="92">
        <f t="shared" si="53"/>
        <v>4.2517490977510404</v>
      </c>
      <c r="AC134" s="92">
        <f t="shared" si="53"/>
        <v>4.4476911384263405</v>
      </c>
      <c r="AD134" s="92">
        <f t="shared" si="53"/>
        <v>4.6509437498447177</v>
      </c>
      <c r="AE134" s="92">
        <f t="shared" si="53"/>
        <v>4.8617796884008966</v>
      </c>
      <c r="AF134" s="92">
        <f t="shared" si="53"/>
        <v>5.0804818869933905</v>
      </c>
      <c r="AG134" s="92">
        <f t="shared" si="53"/>
        <v>5.3073438347084654</v>
      </c>
      <c r="AH134" s="92">
        <f t="shared" si="53"/>
        <v>5.5426699706700617</v>
      </c>
      <c r="AI134" s="92">
        <f t="shared" si="53"/>
        <v>5.7867760925842031</v>
      </c>
      <c r="AJ134" s="92">
        <f t="shared" si="53"/>
        <v>6.0399897805261418</v>
      </c>
      <c r="AK134" s="92">
        <f t="shared" si="53"/>
        <v>6.3026508365389411</v>
      </c>
    </row>
    <row r="135" spans="1:37" x14ac:dyDescent="0.25">
      <c r="A135" s="1" t="s">
        <v>26</v>
      </c>
      <c r="B135">
        <v>0</v>
      </c>
      <c r="C135" s="92">
        <f t="shared" si="49"/>
        <v>1.0999999999999899E-2</v>
      </c>
      <c r="D135" s="92">
        <f t="shared" si="53"/>
        <v>2.2120999999999835E-2</v>
      </c>
      <c r="E135" s="92">
        <f t="shared" si="53"/>
        <v>3.3364330999999803E-2</v>
      </c>
      <c r="F135" s="92">
        <f t="shared" si="53"/>
        <v>4.4731338640999763E-2</v>
      </c>
      <c r="G135" s="92">
        <f t="shared" si="53"/>
        <v>5.6223383366050594E-2</v>
      </c>
      <c r="H135" s="92">
        <f t="shared" si="53"/>
        <v>6.8294507747376887E-2</v>
      </c>
      <c r="I135" s="92">
        <f t="shared" si="53"/>
        <v>8.0961428339238584E-2</v>
      </c>
      <c r="J135" s="92">
        <f t="shared" si="53"/>
        <v>9.4241811601692094E-2</v>
      </c>
      <c r="K135" s="92">
        <f t="shared" si="53"/>
        <v>0.10815431463491354</v>
      </c>
      <c r="L135" s="92">
        <f t="shared" si="53"/>
        <v>0.12271862848440085</v>
      </c>
      <c r="M135" s="92">
        <f t="shared" si="53"/>
        <v>0.13795552415668921</v>
      </c>
      <c r="N135" s="92">
        <f t="shared" si="53"/>
        <v>0.15388690149488293</v>
      </c>
      <c r="O135" s="92">
        <f t="shared" si="53"/>
        <v>0.17004131811581136</v>
      </c>
      <c r="P135" s="92">
        <f t="shared" si="53"/>
        <v>0.18642189656943264</v>
      </c>
      <c r="Q135" s="92">
        <f t="shared" si="53"/>
        <v>0.20303180312140467</v>
      </c>
      <c r="R135" s="92">
        <f t="shared" si="53"/>
        <v>0.21987424836510439</v>
      </c>
      <c r="S135" s="92">
        <f t="shared" si="53"/>
        <v>0.23695248784221579</v>
      </c>
      <c r="T135" s="92">
        <f t="shared" si="53"/>
        <v>0.25426982267200682</v>
      </c>
      <c r="U135" s="92">
        <f t="shared" si="53"/>
        <v>0.27182960018941493</v>
      </c>
      <c r="V135" s="92">
        <f t="shared" si="53"/>
        <v>0.28963521459206665</v>
      </c>
      <c r="W135" s="92">
        <f t="shared" si="53"/>
        <v>0.30769010759635562</v>
      </c>
      <c r="X135" s="92">
        <f t="shared" si="53"/>
        <v>0.32599776910270473</v>
      </c>
      <c r="Y135" s="92">
        <f t="shared" si="53"/>
        <v>0.34456173787014266</v>
      </c>
      <c r="Z135" s="92">
        <f t="shared" si="53"/>
        <v>0.36338560220032456</v>
      </c>
      <c r="AA135" s="92">
        <f t="shared" si="53"/>
        <v>0.38247300063112921</v>
      </c>
      <c r="AB135" s="92">
        <f t="shared" si="53"/>
        <v>0.40182762263996508</v>
      </c>
      <c r="AC135" s="92">
        <f t="shared" si="53"/>
        <v>0.42145320935692454</v>
      </c>
      <c r="AD135" s="92">
        <f t="shared" si="53"/>
        <v>0.44135355428792145</v>
      </c>
      <c r="AE135" s="92">
        <f t="shared" si="53"/>
        <v>0.46153250404795232</v>
      </c>
      <c r="AF135" s="92">
        <f t="shared" si="53"/>
        <v>0.48199395910462361</v>
      </c>
      <c r="AG135" s="92">
        <f t="shared" si="53"/>
        <v>0.50274187453208841</v>
      </c>
      <c r="AH135" s="92">
        <f t="shared" si="53"/>
        <v>0.52378026077553774</v>
      </c>
      <c r="AI135" s="92">
        <f t="shared" si="53"/>
        <v>0.54511318442639523</v>
      </c>
      <c r="AJ135" s="92">
        <f t="shared" si="53"/>
        <v>0.56674476900836468</v>
      </c>
      <c r="AK135" s="92">
        <f t="shared" si="53"/>
        <v>0.58867919577448191</v>
      </c>
    </row>
    <row r="136" spans="1:37" x14ac:dyDescent="0.25">
      <c r="A136" s="1" t="s">
        <v>27</v>
      </c>
      <c r="B136">
        <v>0</v>
      </c>
      <c r="C136" s="92">
        <f t="shared" si="49"/>
        <v>2.2999999999999909E-2</v>
      </c>
      <c r="D136" s="92">
        <f t="shared" si="53"/>
        <v>4.6528999999999821E-2</v>
      </c>
      <c r="E136" s="92">
        <f t="shared" si="53"/>
        <v>7.0599166999999685E-2</v>
      </c>
      <c r="F136" s="92">
        <f t="shared" si="53"/>
        <v>9.5222947840999606E-2</v>
      </c>
      <c r="G136" s="92">
        <f t="shared" si="53"/>
        <v>0.1204130756413424</v>
      </c>
      <c r="H136" s="92">
        <f t="shared" si="53"/>
        <v>0.14554234033786972</v>
      </c>
      <c r="I136" s="92">
        <f t="shared" si="53"/>
        <v>0.17058062291954035</v>
      </c>
      <c r="J136" s="92">
        <f t="shared" si="53"/>
        <v>0.19549726760739916</v>
      </c>
      <c r="K136" s="92">
        <f t="shared" si="53"/>
        <v>0.22026113957926663</v>
      </c>
      <c r="L136" s="92">
        <f t="shared" si="53"/>
        <v>0.24484068539079207</v>
      </c>
      <c r="M136" s="92">
        <f t="shared" si="53"/>
        <v>0.26920399594772615</v>
      </c>
      <c r="N136" s="92">
        <f t="shared" si="53"/>
        <v>0.29331887187073291</v>
      </c>
      <c r="O136" s="92">
        <f t="shared" si="53"/>
        <v>0.31789193043627662</v>
      </c>
      <c r="P136" s="92">
        <f t="shared" si="53"/>
        <v>0.34293187711456574</v>
      </c>
      <c r="Q136" s="92">
        <f t="shared" si="53"/>
        <v>0.36844758277974243</v>
      </c>
      <c r="R136" s="92">
        <f t="shared" si="53"/>
        <v>0.3944480868525575</v>
      </c>
      <c r="S136" s="92">
        <f t="shared" si="53"/>
        <v>0.42094260050275589</v>
      </c>
      <c r="T136" s="92">
        <f t="shared" si="53"/>
        <v>0.44794050991230816</v>
      </c>
      <c r="U136" s="92">
        <f t="shared" si="53"/>
        <v>0.47545137960064188</v>
      </c>
      <c r="V136" s="92">
        <f t="shared" si="53"/>
        <v>0.50348495581305386</v>
      </c>
      <c r="W136" s="92">
        <f t="shared" si="53"/>
        <v>0.53205116997350177</v>
      </c>
      <c r="X136" s="92">
        <f t="shared" si="53"/>
        <v>0.56116014220299815</v>
      </c>
      <c r="Y136" s="92">
        <f t="shared" si="53"/>
        <v>0.59082218490485494</v>
      </c>
      <c r="Z136" s="92">
        <f t="shared" si="53"/>
        <v>0.62104780641804713</v>
      </c>
      <c r="AA136" s="92">
        <f t="shared" si="53"/>
        <v>0.65184771473998993</v>
      </c>
      <c r="AB136" s="92">
        <f t="shared" si="53"/>
        <v>0.68323282132004959</v>
      </c>
      <c r="AC136" s="92">
        <f t="shared" si="53"/>
        <v>0.71521424492513042</v>
      </c>
      <c r="AD136" s="92">
        <f t="shared" si="53"/>
        <v>0.74780331557870783</v>
      </c>
      <c r="AE136" s="92">
        <f t="shared" si="53"/>
        <v>0.78101157857470316</v>
      </c>
      <c r="AF136" s="92">
        <f t="shared" si="53"/>
        <v>0.81485079856762233</v>
      </c>
      <c r="AG136" s="92">
        <f t="shared" si="53"/>
        <v>0.84933296374040701</v>
      </c>
      <c r="AH136" s="92">
        <f t="shared" si="53"/>
        <v>0.88447029005147448</v>
      </c>
      <c r="AI136" s="92">
        <f t="shared" si="53"/>
        <v>0.92027522556245223</v>
      </c>
      <c r="AJ136" s="92">
        <f t="shared" si="53"/>
        <v>0.95676045484813854</v>
      </c>
      <c r="AK136" s="92">
        <f t="shared" si="53"/>
        <v>0.99393890349025305</v>
      </c>
    </row>
    <row r="137" spans="1:37" x14ac:dyDescent="0.25">
      <c r="A137" s="1" t="s">
        <v>28</v>
      </c>
      <c r="B137">
        <v>0</v>
      </c>
      <c r="C137" s="92">
        <f t="shared" si="49"/>
        <v>3.2140282818170496E-2</v>
      </c>
      <c r="D137" s="92">
        <f t="shared" si="53"/>
        <v>6.5313563415972942E-2</v>
      </c>
      <c r="E137" s="92">
        <f t="shared" si="53"/>
        <v>9.9553042634195288E-2</v>
      </c>
      <c r="F137" s="92">
        <f t="shared" si="53"/>
        <v>0.13489298839803832</v>
      </c>
      <c r="G137" s="92">
        <f t="shared" si="53"/>
        <v>0.17136877001351003</v>
      </c>
      <c r="H137" s="92">
        <f t="shared" si="53"/>
        <v>0.2074126352279928</v>
      </c>
      <c r="I137" s="92">
        <f t="shared" si="53"/>
        <v>0.24291197374486417</v>
      </c>
      <c r="J137" s="92">
        <f t="shared" si="53"/>
        <v>0.27775279322461488</v>
      </c>
      <c r="K137" s="92">
        <f t="shared" si="53"/>
        <v>0.31182029934242084</v>
      </c>
      <c r="L137" s="92">
        <f t="shared" si="53"/>
        <v>0.34499949998075774</v>
      </c>
      <c r="M137" s="92">
        <f t="shared" si="53"/>
        <v>0.37717582936790373</v>
      </c>
      <c r="N137" s="92">
        <f t="shared" si="53"/>
        <v>0.40823578764731439</v>
      </c>
      <c r="O137" s="92">
        <f t="shared" si="53"/>
        <v>0.43999625270860898</v>
      </c>
      <c r="P137" s="92">
        <f t="shared" si="53"/>
        <v>0.47247302334156838</v>
      </c>
      <c r="Q137" s="92">
        <f t="shared" si="53"/>
        <v>0.50568225465195105</v>
      </c>
      <c r="R137" s="92">
        <f t="shared" si="53"/>
        <v>0.53964046609761906</v>
      </c>
      <c r="S137" s="92">
        <f t="shared" si="53"/>
        <v>0.57436454970590711</v>
      </c>
      <c r="T137" s="92">
        <f t="shared" si="53"/>
        <v>0.60987177847631946</v>
      </c>
      <c r="U137" s="92">
        <f t="shared" si="53"/>
        <v>0.6461798149727378</v>
      </c>
      <c r="V137" s="92">
        <f t="shared" si="53"/>
        <v>0.68330672010941074</v>
      </c>
      <c r="W137" s="92">
        <f t="shared" si="53"/>
        <v>0.72127096213509811</v>
      </c>
      <c r="X137" s="92">
        <f t="shared" si="53"/>
        <v>0.76009142581983724</v>
      </c>
      <c r="Y137" s="92">
        <f t="shared" si="53"/>
        <v>0.79978742184890228</v>
      </c>
      <c r="Z137" s="92">
        <f t="shared" si="53"/>
        <v>0.84037869642862861</v>
      </c>
      <c r="AA137" s="92">
        <f t="shared" si="53"/>
        <v>0.88188544110888167</v>
      </c>
      <c r="AB137" s="92">
        <f t="shared" si="53"/>
        <v>0.92432830282705458</v>
      </c>
      <c r="AC137" s="92">
        <f t="shared" si="53"/>
        <v>0.9677283941785928</v>
      </c>
      <c r="AD137" s="92">
        <f t="shared" si="53"/>
        <v>1.0121073039191528</v>
      </c>
      <c r="AE137" s="92">
        <f t="shared" si="53"/>
        <v>1.0574871077036199</v>
      </c>
      <c r="AF137" s="92">
        <f t="shared" si="53"/>
        <v>1.1038903790673289</v>
      </c>
      <c r="AG137" s="92">
        <f t="shared" si="53"/>
        <v>1.1513402006549454</v>
      </c>
      <c r="AH137" s="92">
        <f t="shared" si="53"/>
        <v>1.1998601757025984</v>
      </c>
      <c r="AI137" s="92">
        <f t="shared" si="53"/>
        <v>1.2494744397789734</v>
      </c>
      <c r="AJ137" s="92">
        <f t="shared" si="53"/>
        <v>1.3002076727912053</v>
      </c>
      <c r="AK137" s="92">
        <f t="shared" si="53"/>
        <v>1.3520851112615468</v>
      </c>
    </row>
    <row r="138" spans="1:37" x14ac:dyDescent="0.25">
      <c r="A138" s="1" t="s">
        <v>29</v>
      </c>
      <c r="B138">
        <v>0</v>
      </c>
      <c r="C138" s="92">
        <f t="shared" si="49"/>
        <v>3.8208631291911654E-3</v>
      </c>
      <c r="D138" s="92">
        <f t="shared" si="53"/>
        <v>7.6563252534342929E-3</v>
      </c>
      <c r="E138" s="92">
        <f t="shared" si="53"/>
        <v>1.1506442153491392E-2</v>
      </c>
      <c r="F138" s="92">
        <f t="shared" si="53"/>
        <v>1.5371269823255096E-2</v>
      </c>
      <c r="G138" s="92">
        <f t="shared" si="53"/>
        <v>1.9250864470562679E-2</v>
      </c>
      <c r="H138" s="92">
        <f t="shared" si="53"/>
        <v>2.3687957894647393E-2</v>
      </c>
      <c r="I138" s="92">
        <f t="shared" si="53"/>
        <v>2.868940506736295E-2</v>
      </c>
      <c r="J138" s="92">
        <f t="shared" si="53"/>
        <v>3.4262988581827303E-2</v>
      </c>
      <c r="K138" s="92">
        <f t="shared" si="53"/>
        <v>4.0417438771347403E-2</v>
      </c>
      <c r="L138" s="92">
        <f t="shared" si="53"/>
        <v>4.7162456428222033E-2</v>
      </c>
      <c r="M138" s="92">
        <f t="shared" si="53"/>
        <v>5.4508738204932738E-2</v>
      </c>
      <c r="N138" s="92">
        <f t="shared" si="53"/>
        <v>6.2468004790545928E-2</v>
      </c>
      <c r="O138" s="92">
        <f t="shared" si="53"/>
        <v>7.0487346672157836E-2</v>
      </c>
      <c r="P138" s="92">
        <f t="shared" si="53"/>
        <v>7.8567217288681546E-2</v>
      </c>
      <c r="Q138" s="92">
        <f t="shared" si="53"/>
        <v>8.670807350151577E-2</v>
      </c>
      <c r="R138" s="92">
        <f t="shared" si="53"/>
        <v>9.491037562037774E-2</v>
      </c>
      <c r="S138" s="92">
        <f t="shared" si="53"/>
        <v>0.10317458742932994</v>
      </c>
      <c r="T138" s="92">
        <f t="shared" si="53"/>
        <v>0.11150117621300448</v>
      </c>
      <c r="U138" s="92">
        <f t="shared" si="53"/>
        <v>0.11989061278302438</v>
      </c>
      <c r="V138" s="92">
        <f t="shared" si="53"/>
        <v>0.12834337150462516</v>
      </c>
      <c r="W138" s="92">
        <f t="shared" si="53"/>
        <v>0.13685993032347654</v>
      </c>
      <c r="X138" s="92">
        <f t="shared" si="53"/>
        <v>0.14544077079270723</v>
      </c>
      <c r="Y138" s="92">
        <f t="shared" si="53"/>
        <v>0.15408637810013359</v>
      </c>
      <c r="Z138" s="92">
        <f t="shared" si="53"/>
        <v>0.16279724109569349</v>
      </c>
      <c r="AA138" s="92">
        <f t="shared" si="53"/>
        <v>0.17157385231908728</v>
      </c>
      <c r="AB138" s="92">
        <f t="shared" si="53"/>
        <v>0.18041670802762799</v>
      </c>
      <c r="AC138" s="92">
        <f t="shared" si="53"/>
        <v>0.18932630822430085</v>
      </c>
      <c r="AD138" s="92">
        <f t="shared" si="53"/>
        <v>0.19830315668603538</v>
      </c>
      <c r="AE138" s="92">
        <f t="shared" si="53"/>
        <v>0.2073477609921901</v>
      </c>
      <c r="AF138" s="92">
        <f t="shared" si="53"/>
        <v>0.21646063255325321</v>
      </c>
      <c r="AG138" s="92">
        <f t="shared" si="53"/>
        <v>0.22564228663975872</v>
      </c>
      <c r="AH138" s="92">
        <f t="shared" si="53"/>
        <v>0.23489324241142229</v>
      </c>
      <c r="AI138" s="92">
        <f t="shared" si="53"/>
        <v>0.2442140229464953</v>
      </c>
      <c r="AJ138" s="92">
        <f t="shared" ref="D138:AK142" si="54">(AI138+1)*(1+AI92)-1</f>
        <v>0.25360515527134186</v>
      </c>
      <c r="AK138" s="92">
        <f t="shared" si="54"/>
        <v>0.26306717039023853</v>
      </c>
    </row>
    <row r="139" spans="1:37" x14ac:dyDescent="0.25">
      <c r="A139" s="1" t="s">
        <v>30</v>
      </c>
      <c r="B139">
        <v>0</v>
      </c>
      <c r="C139" s="92">
        <f t="shared" si="49"/>
        <v>0</v>
      </c>
      <c r="D139" s="92">
        <f t="shared" si="54"/>
        <v>0</v>
      </c>
      <c r="E139" s="92">
        <f t="shared" si="54"/>
        <v>0</v>
      </c>
      <c r="F139" s="92">
        <f t="shared" si="54"/>
        <v>0</v>
      </c>
      <c r="G139" s="92">
        <f t="shared" si="54"/>
        <v>0</v>
      </c>
      <c r="H139" s="92">
        <f t="shared" si="54"/>
        <v>2.4285714285714466E-3</v>
      </c>
      <c r="I139" s="92">
        <f t="shared" si="54"/>
        <v>7.2975102040817585E-3</v>
      </c>
      <c r="J139" s="92">
        <f t="shared" si="54"/>
        <v>1.4636392064140136E-2</v>
      </c>
      <c r="K139" s="92">
        <f t="shared" si="54"/>
        <v>2.4492859872763395E-2</v>
      </c>
      <c r="L139" s="92">
        <f t="shared" si="54"/>
        <v>3.6933130314075635E-2</v>
      </c>
      <c r="M139" s="92">
        <f t="shared" si="54"/>
        <v>5.2042727355795071E-2</v>
      </c>
      <c r="N139" s="92">
        <f t="shared" si="54"/>
        <v>6.9927453720843413E-2</v>
      </c>
      <c r="O139" s="92">
        <f t="shared" si="54"/>
        <v>8.8116220434097725E-2</v>
      </c>
      <c r="P139" s="92">
        <f t="shared" si="54"/>
        <v>0.10661419618147727</v>
      </c>
      <c r="Q139" s="92">
        <f t="shared" si="54"/>
        <v>0.12542663751656224</v>
      </c>
      <c r="R139" s="92">
        <f t="shared" si="54"/>
        <v>0.14455889035434377</v>
      </c>
      <c r="S139" s="92">
        <f t="shared" si="54"/>
        <v>0.1640163914903674</v>
      </c>
      <c r="T139" s="92">
        <f t="shared" si="54"/>
        <v>0.18380467014570345</v>
      </c>
      <c r="U139" s="92">
        <f t="shared" si="54"/>
        <v>0.2039293495381802</v>
      </c>
      <c r="V139" s="92">
        <f t="shared" si="54"/>
        <v>0.22439614848032918</v>
      </c>
      <c r="W139" s="92">
        <f t="shared" si="54"/>
        <v>0.24521088300449456</v>
      </c>
      <c r="X139" s="92">
        <f t="shared" si="54"/>
        <v>0.26637946801557089</v>
      </c>
      <c r="Y139" s="92">
        <f t="shared" si="54"/>
        <v>0.28790791897183543</v>
      </c>
      <c r="Z139" s="92">
        <f t="shared" si="54"/>
        <v>0.30980235359435659</v>
      </c>
      <c r="AA139" s="92">
        <f t="shared" si="54"/>
        <v>0.33206899360546061</v>
      </c>
      <c r="AB139" s="92">
        <f t="shared" si="54"/>
        <v>0.35471416649675325</v>
      </c>
      <c r="AC139" s="92">
        <f t="shared" si="54"/>
        <v>0.37774430732719799</v>
      </c>
      <c r="AD139" s="92">
        <f t="shared" si="54"/>
        <v>0.40116596055176013</v>
      </c>
      <c r="AE139" s="92">
        <f t="shared" si="54"/>
        <v>0.42498578188114</v>
      </c>
      <c r="AF139" s="92">
        <f t="shared" si="54"/>
        <v>0.44921054017311923</v>
      </c>
      <c r="AG139" s="92">
        <f t="shared" si="54"/>
        <v>0.47384711935606205</v>
      </c>
      <c r="AH139" s="92">
        <f t="shared" si="54"/>
        <v>0.49890252038511496</v>
      </c>
      <c r="AI139" s="92">
        <f t="shared" si="54"/>
        <v>0.52438386323166175</v>
      </c>
      <c r="AJ139" s="92">
        <f t="shared" si="54"/>
        <v>0.55029838890659977</v>
      </c>
      <c r="AK139" s="92">
        <f t="shared" si="54"/>
        <v>0.57665346151801189</v>
      </c>
    </row>
    <row r="140" spans="1:37" x14ac:dyDescent="0.25">
      <c r="A140" s="1" t="s">
        <v>31</v>
      </c>
      <c r="B140">
        <v>0</v>
      </c>
      <c r="C140" s="92">
        <f t="shared" si="49"/>
        <v>2.8000000000000025E-2</v>
      </c>
      <c r="D140" s="92">
        <f t="shared" si="54"/>
        <v>5.6783999999999946E-2</v>
      </c>
      <c r="E140" s="92">
        <f t="shared" si="54"/>
        <v>8.6373951999999976E-2</v>
      </c>
      <c r="F140" s="92">
        <f t="shared" si="54"/>
        <v>0.11679242265599998</v>
      </c>
      <c r="G140" s="92">
        <f t="shared" si="54"/>
        <v>0.14806261049036795</v>
      </c>
      <c r="H140" s="92">
        <f t="shared" si="54"/>
        <v>0.18037237252845406</v>
      </c>
      <c r="I140" s="92">
        <f t="shared" si="54"/>
        <v>0.21376004820854466</v>
      </c>
      <c r="J140" s="92">
        <f t="shared" si="54"/>
        <v>0.24826551243618766</v>
      </c>
      <c r="K140" s="92">
        <f t="shared" si="54"/>
        <v>0.28393024136293565</v>
      </c>
      <c r="L140" s="92">
        <f t="shared" si="54"/>
        <v>0.32079738115064282</v>
      </c>
      <c r="M140" s="92">
        <f t="shared" si="54"/>
        <v>0.35891181986384724</v>
      </c>
      <c r="N140" s="92">
        <f t="shared" si="54"/>
        <v>0.39832026263989873</v>
      </c>
      <c r="O140" s="92">
        <f t="shared" si="54"/>
        <v>0.43887155025645574</v>
      </c>
      <c r="P140" s="92">
        <f t="shared" si="54"/>
        <v>0.48059882521389286</v>
      </c>
      <c r="Q140" s="92">
        <f t="shared" si="54"/>
        <v>0.52353619114509553</v>
      </c>
      <c r="R140" s="92">
        <f t="shared" si="54"/>
        <v>0.56771874068830308</v>
      </c>
      <c r="S140" s="92">
        <f t="shared" si="54"/>
        <v>0.61318258416826366</v>
      </c>
      <c r="T140" s="92">
        <f t="shared" si="54"/>
        <v>0.65996487910914325</v>
      </c>
      <c r="U140" s="92">
        <f t="shared" si="54"/>
        <v>0.70810386060330832</v>
      </c>
      <c r="V140" s="92">
        <f t="shared" si="54"/>
        <v>0.75763887256080409</v>
      </c>
      <c r="W140" s="92">
        <f t="shared" si="54"/>
        <v>0.80861039986506733</v>
      </c>
      <c r="X140" s="92">
        <f t="shared" si="54"/>
        <v>0.86106010146115408</v>
      </c>
      <c r="Y140" s="92">
        <f t="shared" si="54"/>
        <v>0.91503084440352733</v>
      </c>
      <c r="Z140" s="92">
        <f t="shared" si="54"/>
        <v>0.97056673889122935</v>
      </c>
      <c r="AA140" s="92">
        <f t="shared" si="54"/>
        <v>1.0277131743190751</v>
      </c>
      <c r="AB140" s="92">
        <f t="shared" si="54"/>
        <v>1.0865168563743279</v>
      </c>
      <c r="AC140" s="92">
        <f t="shared" si="54"/>
        <v>1.1470258452091833</v>
      </c>
      <c r="AD140" s="92">
        <f t="shared" si="54"/>
        <v>1.2092895947202495</v>
      </c>
      <c r="AE140" s="92">
        <f t="shared" si="54"/>
        <v>1.2733589929671365</v>
      </c>
      <c r="AF140" s="92">
        <f t="shared" si="54"/>
        <v>1.3392864037631833</v>
      </c>
      <c r="AG140" s="92">
        <f t="shared" si="54"/>
        <v>1.4071257094723153</v>
      </c>
      <c r="AH140" s="92">
        <f t="shared" si="54"/>
        <v>1.4769323550470124</v>
      </c>
      <c r="AI140" s="92">
        <f t="shared" si="54"/>
        <v>1.5487633933433753</v>
      </c>
      <c r="AJ140" s="92">
        <f t="shared" si="54"/>
        <v>1.622677531750333</v>
      </c>
      <c r="AK140" s="92">
        <f t="shared" si="54"/>
        <v>1.6987351801710924</v>
      </c>
    </row>
    <row r="141" spans="1:37" x14ac:dyDescent="0.25">
      <c r="A141" s="1" t="s">
        <v>32</v>
      </c>
      <c r="B141">
        <v>0</v>
      </c>
      <c r="C141" s="92">
        <f t="shared" si="49"/>
        <v>2.4000000000000021E-2</v>
      </c>
      <c r="D141" s="92">
        <f t="shared" si="54"/>
        <v>4.8575999999999953E-2</v>
      </c>
      <c r="E141" s="92">
        <f t="shared" si="54"/>
        <v>7.3741824000000067E-2</v>
      </c>
      <c r="F141" s="92">
        <f t="shared" si="54"/>
        <v>9.95116277760002E-2</v>
      </c>
      <c r="G141" s="92">
        <f t="shared" si="54"/>
        <v>0.12589990684262431</v>
      </c>
      <c r="H141" s="92">
        <f t="shared" si="54"/>
        <v>0.15259981891917818</v>
      </c>
      <c r="I141" s="92">
        <f t="shared" si="54"/>
        <v>0.17960358610528449</v>
      </c>
      <c r="J141" s="92">
        <f t="shared" si="54"/>
        <v>0.20690298338372104</v>
      </c>
      <c r="K141" s="92">
        <f t="shared" si="54"/>
        <v>0.23448933728963484</v>
      </c>
      <c r="L141" s="92">
        <f t="shared" si="54"/>
        <v>0.26235352518845789</v>
      </c>
      <c r="M141" s="92">
        <f t="shared" si="54"/>
        <v>0.29048597517837194</v>
      </c>
      <c r="N141" s="92">
        <f t="shared" si="54"/>
        <v>0.31887666663229619</v>
      </c>
      <c r="O141" s="92">
        <f t="shared" si="54"/>
        <v>0.34789195329820677</v>
      </c>
      <c r="P141" s="92">
        <f t="shared" si="54"/>
        <v>0.37754557627076735</v>
      </c>
      <c r="Q141" s="92">
        <f t="shared" si="54"/>
        <v>0.40785157894872426</v>
      </c>
      <c r="R141" s="92">
        <f t="shared" si="54"/>
        <v>0.43882431368559627</v>
      </c>
      <c r="S141" s="92">
        <f t="shared" si="54"/>
        <v>0.47047844858667931</v>
      </c>
      <c r="T141" s="92">
        <f t="shared" si="54"/>
        <v>0.50282897445558628</v>
      </c>
      <c r="U141" s="92">
        <f t="shared" si="54"/>
        <v>0.53589121189360922</v>
      </c>
      <c r="V141" s="92">
        <f t="shared" si="54"/>
        <v>0.56968081855526864</v>
      </c>
      <c r="W141" s="92">
        <f t="shared" si="54"/>
        <v>0.60421379656348462</v>
      </c>
      <c r="X141" s="92">
        <f t="shared" si="54"/>
        <v>0.63950650008788124</v>
      </c>
      <c r="Y141" s="92">
        <f t="shared" si="54"/>
        <v>0.67557564308981455</v>
      </c>
      <c r="Z141" s="92">
        <f t="shared" si="54"/>
        <v>0.71243830723779045</v>
      </c>
      <c r="AA141" s="92">
        <f t="shared" si="54"/>
        <v>0.75011194999702191</v>
      </c>
      <c r="AB141" s="92">
        <f t="shared" si="54"/>
        <v>0.78861441289695633</v>
      </c>
      <c r="AC141" s="92">
        <f t="shared" si="54"/>
        <v>0.82796392998068935</v>
      </c>
      <c r="AD141" s="92">
        <f t="shared" si="54"/>
        <v>0.86817913644026445</v>
      </c>
      <c r="AE141" s="92">
        <f t="shared" si="54"/>
        <v>0.90927907744195036</v>
      </c>
      <c r="AF141" s="92">
        <f t="shared" si="54"/>
        <v>0.95128321714567332</v>
      </c>
      <c r="AG141" s="92">
        <f t="shared" si="54"/>
        <v>0.99421144792287808</v>
      </c>
      <c r="AH141" s="92">
        <f t="shared" si="54"/>
        <v>1.0380840997771816</v>
      </c>
      <c r="AI141" s="92">
        <f t="shared" si="54"/>
        <v>1.0829219499722798</v>
      </c>
      <c r="AJ141" s="92">
        <f t="shared" si="54"/>
        <v>1.12874623287167</v>
      </c>
      <c r="AK141" s="92">
        <f t="shared" si="54"/>
        <v>1.1755786499948466</v>
      </c>
    </row>
    <row r="142" spans="1:37" x14ac:dyDescent="0.25">
      <c r="A142" s="1" t="s">
        <v>33</v>
      </c>
      <c r="B142">
        <v>0</v>
      </c>
      <c r="C142" s="92">
        <f t="shared" si="49"/>
        <v>8.0000000000000071E-3</v>
      </c>
      <c r="D142" s="92">
        <f t="shared" si="54"/>
        <v>1.6064000000000078E-2</v>
      </c>
      <c r="E142" s="92">
        <f t="shared" si="54"/>
        <v>2.4192512000000166E-2</v>
      </c>
      <c r="F142" s="92">
        <f t="shared" si="54"/>
        <v>3.2386052096000206E-2</v>
      </c>
      <c r="G142" s="92">
        <f t="shared" si="54"/>
        <v>4.064514051276813E-2</v>
      </c>
      <c r="H142" s="92">
        <f t="shared" si="54"/>
        <v>5.030827396038684E-2</v>
      </c>
      <c r="I142" s="92">
        <f t="shared" si="54"/>
        <v>6.1411532856539663E-2</v>
      </c>
      <c r="J142" s="92">
        <f t="shared" si="54"/>
        <v>7.3996841031838567E-2</v>
      </c>
      <c r="K142" s="92">
        <f t="shared" si="54"/>
        <v>8.8112228085399869E-2</v>
      </c>
      <c r="L142" s="92">
        <f t="shared" si="54"/>
        <v>0.10381213309063209</v>
      </c>
      <c r="M142" s="92">
        <f t="shared" si="54"/>
        <v>0.12115775232491344</v>
      </c>
      <c r="N142" s="92">
        <f t="shared" si="54"/>
        <v>0.14021743411443688</v>
      </c>
      <c r="O142" s="92">
        <f t="shared" si="54"/>
        <v>0.15960113049438229</v>
      </c>
      <c r="P142" s="92">
        <f t="shared" si="54"/>
        <v>0.1793143497127867</v>
      </c>
      <c r="Q142" s="92">
        <f t="shared" si="54"/>
        <v>0.19936269365790404</v>
      </c>
      <c r="R142" s="92">
        <f t="shared" si="54"/>
        <v>0.21975185945008824</v>
      </c>
      <c r="S142" s="92">
        <f t="shared" si="54"/>
        <v>0.24048764106073972</v>
      </c>
      <c r="T142" s="92">
        <f t="shared" si="54"/>
        <v>0.26157593095877218</v>
      </c>
      <c r="U142" s="92">
        <f t="shared" si="54"/>
        <v>0.28302272178507115</v>
      </c>
      <c r="V142" s="92">
        <f t="shared" si="54"/>
        <v>0.30483410805541733</v>
      </c>
      <c r="W142" s="92">
        <f t="shared" si="54"/>
        <v>0.32701628789235926</v>
      </c>
      <c r="X142" s="92">
        <f t="shared" si="54"/>
        <v>0.34957556478652929</v>
      </c>
      <c r="Y142" s="92">
        <f t="shared" si="54"/>
        <v>0.37251834938790007</v>
      </c>
      <c r="Z142" s="92">
        <f t="shared" si="54"/>
        <v>0.39585116132749421</v>
      </c>
      <c r="AA142" s="92">
        <f t="shared" si="54"/>
        <v>0.41958063107006138</v>
      </c>
      <c r="AB142" s="92">
        <f t="shared" si="54"/>
        <v>0.44371350179825231</v>
      </c>
      <c r="AC142" s="92">
        <f t="shared" si="54"/>
        <v>0.46825663132882256</v>
      </c>
      <c r="AD142" s="92">
        <f t="shared" si="54"/>
        <v>0.49321699406141239</v>
      </c>
      <c r="AE142" s="92">
        <f t="shared" si="54"/>
        <v>0.51860168296045628</v>
      </c>
      <c r="AF142" s="92">
        <f t="shared" si="54"/>
        <v>0.5444179115707839</v>
      </c>
      <c r="AG142" s="92">
        <f t="shared" si="54"/>
        <v>0.5706730160674871</v>
      </c>
      <c r="AH142" s="92">
        <f t="shared" si="54"/>
        <v>0.59737445734063432</v>
      </c>
      <c r="AI142" s="92">
        <f t="shared" si="54"/>
        <v>0.62452982311542504</v>
      </c>
      <c r="AJ142" s="92">
        <f t="shared" si="54"/>
        <v>0.65214683010838703</v>
      </c>
      <c r="AK142" s="92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103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101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97" t="s">
        <v>670</v>
      </c>
      <c r="C4" s="97" t="s">
        <v>671</v>
      </c>
      <c r="D4" s="97" t="s">
        <v>672</v>
      </c>
      <c r="F4" s="97" t="s">
        <v>677</v>
      </c>
      <c r="G4" s="97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93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25">
      <c r="A6" s="1" t="s">
        <v>40</v>
      </c>
      <c r="B6">
        <v>23194951866.592281</v>
      </c>
      <c r="C6" s="93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25">
      <c r="A7" s="1" t="s">
        <v>41</v>
      </c>
      <c r="B7">
        <v>194233182542.33197</v>
      </c>
      <c r="C7" s="93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25">
      <c r="A8" s="1" t="s">
        <v>4</v>
      </c>
      <c r="B8">
        <v>39890016504.301384</v>
      </c>
      <c r="C8" s="93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25">
      <c r="A9" s="1" t="s">
        <v>5</v>
      </c>
      <c r="B9">
        <v>50276704653.252724</v>
      </c>
      <c r="C9" s="93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25">
      <c r="A10" s="1" t="s">
        <v>6</v>
      </c>
      <c r="B10">
        <v>240666320965.16284</v>
      </c>
      <c r="C10" s="93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25">
      <c r="A11" s="1" t="s">
        <v>7</v>
      </c>
      <c r="B11">
        <v>26767287257.032196</v>
      </c>
      <c r="C11" s="93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25">
      <c r="A12" s="1" t="s">
        <v>8</v>
      </c>
      <c r="B12">
        <v>28192508452.980167</v>
      </c>
      <c r="C12" s="93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25">
      <c r="A13" s="1" t="s">
        <v>9</v>
      </c>
      <c r="B13">
        <v>93611546561.639038</v>
      </c>
      <c r="C13" s="93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25">
      <c r="A14" s="1" t="s">
        <v>10</v>
      </c>
      <c r="B14">
        <v>153507743559.32275</v>
      </c>
      <c r="C14" s="93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25">
      <c r="A15" s="1" t="s">
        <v>36</v>
      </c>
      <c r="B15">
        <v>239208645625.53159</v>
      </c>
      <c r="C15" s="93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25">
      <c r="A16" s="1" t="s">
        <v>37</v>
      </c>
      <c r="B16">
        <v>125000513774.84894</v>
      </c>
      <c r="C16" s="93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25">
      <c r="A17" s="1" t="s">
        <v>11</v>
      </c>
      <c r="B17">
        <v>77354066881.278564</v>
      </c>
      <c r="C17" s="93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25">
      <c r="A18" s="1" t="s">
        <v>42</v>
      </c>
      <c r="B18">
        <v>10821226552.481733</v>
      </c>
      <c r="C18" s="93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25">
      <c r="A19" s="1" t="s">
        <v>43</v>
      </c>
      <c r="B19">
        <v>38974140227.960175</v>
      </c>
      <c r="C19" s="93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25">
      <c r="A20" s="1" t="s">
        <v>44</v>
      </c>
      <c r="B20">
        <v>30145257379.80682</v>
      </c>
      <c r="C20" s="93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25">
      <c r="A21" s="1" t="s">
        <v>45</v>
      </c>
      <c r="B21">
        <v>23754994427.447514</v>
      </c>
      <c r="C21" s="93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25">
      <c r="A22" s="1" t="s">
        <v>12</v>
      </c>
      <c r="B22">
        <v>142184049726.39093</v>
      </c>
      <c r="C22" s="93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25">
      <c r="A23" s="1" t="s">
        <v>13</v>
      </c>
      <c r="B23">
        <v>269789441803.75247</v>
      </c>
      <c r="C23" s="93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25">
      <c r="A24" s="1" t="s">
        <v>14</v>
      </c>
      <c r="B24">
        <v>54554596208.71077</v>
      </c>
      <c r="C24" s="93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25">
      <c r="A25" s="1" t="s">
        <v>15</v>
      </c>
      <c r="B25">
        <v>142599614120.50613</v>
      </c>
      <c r="C25" s="93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25">
      <c r="A26" s="1" t="s">
        <v>16</v>
      </c>
      <c r="B26">
        <v>155492087758.26208</v>
      </c>
      <c r="C26" s="93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25">
      <c r="A27" s="1" t="s">
        <v>17</v>
      </c>
      <c r="B27">
        <v>129947470380.60561</v>
      </c>
      <c r="C27" s="93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25">
      <c r="A28" s="1" t="s">
        <v>18</v>
      </c>
      <c r="B28">
        <v>109595276829.93204</v>
      </c>
      <c r="C28" s="93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25">
      <c r="A29" s="1" t="s">
        <v>46</v>
      </c>
      <c r="B29">
        <v>202754893622.36157</v>
      </c>
      <c r="C29" s="93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25">
      <c r="A30" s="1" t="s">
        <v>47</v>
      </c>
      <c r="B30">
        <v>42222754048.031776</v>
      </c>
      <c r="C30" s="93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25">
      <c r="A31" s="1" t="s">
        <v>48</v>
      </c>
      <c r="B31">
        <v>51188121508.188766</v>
      </c>
      <c r="C31" s="93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25">
      <c r="A32" s="1" t="s">
        <v>19</v>
      </c>
      <c r="B32">
        <v>716740765589.81006</v>
      </c>
      <c r="C32" s="93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25">
      <c r="A33" s="1" t="s">
        <v>20</v>
      </c>
      <c r="B33">
        <v>1787046914342.0093</v>
      </c>
      <c r="C33" s="93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25">
      <c r="A34" s="1" t="s">
        <v>21</v>
      </c>
      <c r="B34">
        <v>559984354644.60352</v>
      </c>
      <c r="C34" s="93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25">
      <c r="A35" s="1" t="s">
        <v>22</v>
      </c>
      <c r="B35">
        <v>469674946691.58752</v>
      </c>
      <c r="C35" s="93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25">
      <c r="A36" s="1" t="s">
        <v>23</v>
      </c>
      <c r="B36">
        <v>421477904503.89636</v>
      </c>
      <c r="C36" s="93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25">
      <c r="A37" s="1" t="s">
        <v>24</v>
      </c>
      <c r="B37">
        <v>272421059028.67728</v>
      </c>
      <c r="C37" s="93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25">
      <c r="A38" s="1" t="s">
        <v>25</v>
      </c>
      <c r="B38">
        <v>362447611962.85498</v>
      </c>
      <c r="C38" s="93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25">
      <c r="A39" s="1" t="s">
        <v>26</v>
      </c>
      <c r="B39">
        <v>1288879555382.9473</v>
      </c>
      <c r="C39" s="93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25">
      <c r="A40" s="1" t="s">
        <v>27</v>
      </c>
      <c r="B40">
        <v>2108227238342.3972</v>
      </c>
      <c r="C40" s="93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25">
      <c r="A41" s="1" t="s">
        <v>28</v>
      </c>
      <c r="B41">
        <v>1972988054273.7441</v>
      </c>
      <c r="C41" s="93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25">
      <c r="A42" s="1" t="s">
        <v>29</v>
      </c>
      <c r="B42">
        <v>1502139065517.6633</v>
      </c>
      <c r="C42" s="93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25">
      <c r="A43" s="1" t="s">
        <v>30</v>
      </c>
      <c r="B43">
        <v>937194286282.41858</v>
      </c>
      <c r="C43" s="93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25">
      <c r="A44" s="1" t="s">
        <v>31</v>
      </c>
      <c r="B44">
        <v>1243976514878.6797</v>
      </c>
      <c r="C44" s="93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25">
      <c r="A45" s="1" t="s">
        <v>32</v>
      </c>
      <c r="B45">
        <v>452986694316.44147</v>
      </c>
      <c r="C45" s="93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25">
      <c r="A46" s="1" t="s">
        <v>33</v>
      </c>
      <c r="B46">
        <v>20682998307.294415</v>
      </c>
      <c r="C46" s="93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25">
      <c r="A50" s="1" t="s">
        <v>674</v>
      </c>
      <c r="D50" s="92">
        <f>(D48-B48)/B48</f>
        <v>1.1591254175380914</v>
      </c>
    </row>
    <row r="52" spans="1:37" x14ac:dyDescent="0.25">
      <c r="A52" s="1" t="s">
        <v>675</v>
      </c>
      <c r="D52" s="65">
        <f>('OECD GDP Data'!I38-'OECD GDP Data'!I3)/'OECD GDP Data'!I3</f>
        <v>0.91884310295571303</v>
      </c>
    </row>
    <row r="54" spans="1:37" x14ac:dyDescent="0.25">
      <c r="A54" s="1" t="s">
        <v>676</v>
      </c>
      <c r="D54" s="98">
        <f>D52/D50</f>
        <v>0.7927037825702048</v>
      </c>
    </row>
    <row r="56" spans="1:37" x14ac:dyDescent="0.25">
      <c r="A56" s="1" t="s">
        <v>679</v>
      </c>
      <c r="D56" s="65">
        <f>(G48-B48)/B48</f>
        <v>0.91884310295571292</v>
      </c>
    </row>
    <row r="58" spans="1:37" s="10" customFormat="1" x14ac:dyDescent="0.25">
      <c r="A58" s="99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2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2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2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2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2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2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2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2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2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2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2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2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2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2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2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2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2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2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2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2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2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2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2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2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2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2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2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2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2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2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2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2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2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2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2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2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2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2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2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2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2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3" s="4" customFormat="1" x14ac:dyDescent="0.2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25">
      <c r="A2" s="104" t="s">
        <v>3</v>
      </c>
      <c r="B2" s="94">
        <f>'Rescale to Fit GDP Proj'!G60</f>
        <v>9.1119442052520441E-2</v>
      </c>
      <c r="C2" s="94">
        <f>'Rescale to Fit GDP Proj'!H60</f>
        <v>0.10992164481222293</v>
      </c>
      <c r="D2" s="94">
        <f>'Rescale to Fit GDP Proj'!I60</f>
        <v>0.12846827630811863</v>
      </c>
      <c r="E2" s="94">
        <f>'Rescale to Fit GDP Proj'!J60</f>
        <v>0.14672695928315435</v>
      </c>
      <c r="F2" s="94">
        <f>'Rescale to Fit GDP Proj'!K60</f>
        <v>0.16466525509445246</v>
      </c>
      <c r="G2" s="94">
        <f>'Rescale to Fit GDP Proj'!L60</f>
        <v>0.18225075664629842</v>
      </c>
      <c r="H2" s="94">
        <f>'Rescale to Fit GDP Proj'!M60</f>
        <v>0.19945118318559568</v>
      </c>
      <c r="I2" s="94">
        <f>'Rescale to Fit GDP Proj'!N60</f>
        <v>0.21623447658632067</v>
      </c>
      <c r="J2" s="94">
        <f>'Rescale to Fit GDP Proj'!O60</f>
        <v>0.23330167617821232</v>
      </c>
      <c r="K2" s="94">
        <f>'Rescale to Fit GDP Proj'!P60</f>
        <v>0.25065758451840042</v>
      </c>
      <c r="L2" s="94">
        <f>'Rescale to Fit GDP Proj'!Q60</f>
        <v>0.26830708540407117</v>
      </c>
      <c r="M2" s="94">
        <f>'Rescale to Fit GDP Proj'!R60</f>
        <v>0.28625514524672391</v>
      </c>
      <c r="N2" s="94">
        <f>'Rescale to Fit GDP Proj'!S60</f>
        <v>0.30450681446967498</v>
      </c>
      <c r="O2" s="94">
        <f>'Rescale to Fit GDP Proj'!T60</f>
        <v>0.32306722892920159</v>
      </c>
      <c r="P2" s="94">
        <f>'Rescale to Fit GDP Proj'!U60</f>
        <v>0.34194161135972545</v>
      </c>
      <c r="Q2" s="94">
        <f>'Rescale to Fit GDP Proj'!V60</f>
        <v>0.36113527284344416</v>
      </c>
      <c r="R2" s="94">
        <f>'Rescale to Fit GDP Proj'!W60</f>
        <v>0.38065361430482131</v>
      </c>
      <c r="S2" s="94">
        <f>'Rescale to Fit GDP Proj'!X60</f>
        <v>0.40050212803035912</v>
      </c>
      <c r="T2" s="94">
        <f>'Rescale to Fit GDP Proj'!Y60</f>
        <v>0.42068639921407813</v>
      </c>
      <c r="U2" s="94">
        <f>'Rescale to Fit GDP Proj'!Z60</f>
        <v>0.44121210752914097</v>
      </c>
      <c r="V2" s="94">
        <f>'Rescale to Fit GDP Proj'!AA60</f>
        <v>0.46208502872606139</v>
      </c>
      <c r="W2" s="94">
        <f>'Rescale to Fit GDP Proj'!AB60</f>
        <v>0.48331103625794897</v>
      </c>
      <c r="X2" s="94">
        <f>'Rescale to Fit GDP Proj'!AC60</f>
        <v>0.50489610293324594</v>
      </c>
      <c r="Y2" s="94">
        <f>'Rescale to Fit GDP Proj'!AD60</f>
        <v>0.52684630259642207</v>
      </c>
      <c r="Z2" s="94">
        <f>'Rescale to Fit GDP Proj'!AE60</f>
        <v>0.54916781183710062</v>
      </c>
      <c r="AA2" s="94">
        <f>'Rescale to Fit GDP Proj'!AF60</f>
        <v>0.57186691172809445</v>
      </c>
      <c r="AB2" s="94">
        <f>'Rescale to Fit GDP Proj'!AG60</f>
        <v>0.5949499895928444</v>
      </c>
      <c r="AC2" s="94">
        <f>'Rescale to Fit GDP Proj'!AH60</f>
        <v>0.61842354080275441</v>
      </c>
      <c r="AD2" s="94">
        <f>'Rescale to Fit GDP Proj'!AI60</f>
        <v>0.64229417060493132</v>
      </c>
      <c r="AE2" s="94">
        <f>'Rescale to Fit GDP Proj'!AJ60</f>
        <v>0.66656859598084184</v>
      </c>
      <c r="AF2" s="94">
        <f>'Rescale to Fit GDP Proj'!AK60</f>
        <v>0.69125364753641128</v>
      </c>
    </row>
    <row r="3" spans="1:33" x14ac:dyDescent="0.25">
      <c r="A3" s="104" t="s">
        <v>40</v>
      </c>
      <c r="B3" s="94">
        <f>'Rescale to Fit GDP Proj'!G61</f>
        <v>-5.02033792688844E-2</v>
      </c>
      <c r="C3" s="94">
        <f>'Rescale to Fit GDP Proj'!H61</f>
        <v>-5.8689098163756628E-2</v>
      </c>
      <c r="D3" s="94">
        <f>'Rescale to Fit GDP Proj'!I61</f>
        <v>-6.5924385767191673E-2</v>
      </c>
      <c r="E3" s="94">
        <f>'Rescale to Fit GDP Proj'!J61</f>
        <v>-7.1946272197845273E-2</v>
      </c>
      <c r="F3" s="94">
        <f>'Rescale to Fit GDP Proj'!K61</f>
        <v>-7.678564405320247E-2</v>
      </c>
      <c r="G3" s="94">
        <f>'Rescale to Fit GDP Proj'!L61</f>
        <v>-8.0467508765575624E-2</v>
      </c>
      <c r="H3" s="94">
        <f>'Rescale to Fit GDP Proj'!M61</f>
        <v>-8.3011209743449332E-2</v>
      </c>
      <c r="I3" s="94">
        <f>'Rescale to Fit GDP Proj'!N61</f>
        <v>-8.4430594889102858E-2</v>
      </c>
      <c r="J3" s="94">
        <f>'Rescale to Fit GDP Proj'!O61</f>
        <v>-8.5847141264465049E-2</v>
      </c>
      <c r="K3" s="94">
        <f>'Rescale to Fit GDP Proj'!P61</f>
        <v>-8.726085454707655E-2</v>
      </c>
      <c r="L3" s="94">
        <f>'Rescale to Fit GDP Proj'!Q61</f>
        <v>-8.8671740403122826E-2</v>
      </c>
      <c r="M3" s="94">
        <f>'Rescale to Fit GDP Proj'!R61</f>
        <v>-9.0079804487457005E-2</v>
      </c>
      <c r="N3" s="94">
        <f>'Rescale to Fit GDP Proj'!S61</f>
        <v>-9.1485052443622497E-2</v>
      </c>
      <c r="O3" s="94">
        <f>'Rescale to Fit GDP Proj'!T61</f>
        <v>-9.2887489903875617E-2</v>
      </c>
      <c r="P3" s="94">
        <f>'Rescale to Fit GDP Proj'!U61</f>
        <v>-9.4287122489208244E-2</v>
      </c>
      <c r="Q3" s="94">
        <f>'Rescale to Fit GDP Proj'!V61</f>
        <v>-9.5683955809370211E-2</v>
      </c>
      <c r="R3" s="94">
        <f>'Rescale to Fit GDP Proj'!W61</f>
        <v>-9.7077995462891836E-2</v>
      </c>
      <c r="S3" s="94">
        <f>'Rescale to Fit GDP Proj'!X61</f>
        <v>-9.8469247037106494E-2</v>
      </c>
      <c r="T3" s="94">
        <f>'Rescale to Fit GDP Proj'!Y61</f>
        <v>-9.9857716108172678E-2</v>
      </c>
      <c r="U3" s="94">
        <f>'Rescale to Fit GDP Proj'!Z61</f>
        <v>-0.10124340824109676</v>
      </c>
      <c r="V3" s="94">
        <f>'Rescale to Fit GDP Proj'!AA61</f>
        <v>-0.102626328989755</v>
      </c>
      <c r="W3" s="94">
        <f>'Rescale to Fit GDP Proj'!AB61</f>
        <v>-0.1040064838969159</v>
      </c>
      <c r="X3" s="94">
        <f>'Rescale to Fit GDP Proj'!AC61</f>
        <v>-0.10538387849426249</v>
      </c>
      <c r="Y3" s="94">
        <f>'Rescale to Fit GDP Proj'!AD61</f>
        <v>-0.10675851830241437</v>
      </c>
      <c r="Z3" s="94">
        <f>'Rescale to Fit GDP Proj'!AE61</f>
        <v>-0.10813040883094999</v>
      </c>
      <c r="AA3" s="94">
        <f>'Rescale to Fit GDP Proj'!AF61</f>
        <v>-0.10949955557842846</v>
      </c>
      <c r="AB3" s="94">
        <f>'Rescale to Fit GDP Proj'!AG61</f>
        <v>-0.11086596403241204</v>
      </c>
      <c r="AC3" s="94">
        <f>'Rescale to Fit GDP Proj'!AH61</f>
        <v>-0.11222963966948767</v>
      </c>
      <c r="AD3" s="94">
        <f>'Rescale to Fit GDP Proj'!AI61</f>
        <v>-0.1135905879552891</v>
      </c>
      <c r="AE3" s="94">
        <f>'Rescale to Fit GDP Proj'!AJ61</f>
        <v>-0.11494881434451891</v>
      </c>
      <c r="AF3" s="94">
        <f>'Rescale to Fit GDP Proj'!AK61</f>
        <v>-0.11630432428097025</v>
      </c>
    </row>
    <row r="4" spans="1:33" x14ac:dyDescent="0.25">
      <c r="A4" s="104" t="s">
        <v>41</v>
      </c>
      <c r="B4" s="94">
        <f>'Rescale to Fit GDP Proj'!G62</f>
        <v>0.24332835817848564</v>
      </c>
      <c r="C4" s="94">
        <f>'Rescale to Fit GDP Proj'!H62</f>
        <v>0.29720202949741759</v>
      </c>
      <c r="D4" s="94">
        <f>'Rescale to Fit GDP Proj'!I62</f>
        <v>0.35060741428873105</v>
      </c>
      <c r="E4" s="94">
        <f>'Rescale to Fit GDP Proj'!J62</f>
        <v>0.4031997293442422</v>
      </c>
      <c r="F4" s="94">
        <f>'Rescale to Fit GDP Proj'!K62</f>
        <v>0.45462358035656331</v>
      </c>
      <c r="G4" s="94">
        <f>'Rescale to Fit GDP Proj'!L62</f>
        <v>0.50451667487363394</v>
      </c>
      <c r="H4" s="94">
        <f>'Rescale to Fit GDP Proj'!M62</f>
        <v>0.55251383179905589</v>
      </c>
      <c r="I4" s="94">
        <f>'Rescale to Fit GDP Proj'!N62</f>
        <v>0.59825123068761077</v>
      </c>
      <c r="J4" s="94">
        <f>'Rescale to Fit GDP Proj'!O62</f>
        <v>0.64554370113837656</v>
      </c>
      <c r="K4" s="94">
        <f>'Rescale to Fit GDP Proj'!P62</f>
        <v>0.69444411558446828</v>
      </c>
      <c r="L4" s="94">
        <f>'Rescale to Fit GDP Proj'!Q62</f>
        <v>0.74500714412172719</v>
      </c>
      <c r="M4" s="94">
        <f>'Rescale to Fit GDP Proj'!R62</f>
        <v>0.79728931562925276</v>
      </c>
      <c r="N4" s="94">
        <f>'Rescale to Fit GDP Proj'!S62</f>
        <v>0.85134908096803441</v>
      </c>
      <c r="O4" s="94">
        <f>'Rescale to Fit GDP Proj'!T62</f>
        <v>0.90724687832833473</v>
      </c>
      <c r="P4" s="94">
        <f>'Rescale to Fit GDP Proj'!U62</f>
        <v>0.96504520079888501</v>
      </c>
      <c r="Q4" s="94">
        <f>'Rescale to Fit GDP Proj'!V62</f>
        <v>1.0248086662334339</v>
      </c>
      <c r="R4" s="94">
        <f>'Rescale to Fit GDP Proj'!W62</f>
        <v>1.0866040894927578</v>
      </c>
      <c r="S4" s="94">
        <f>'Rescale to Fit GDP Proj'!X62</f>
        <v>1.1505005571428986</v>
      </c>
      <c r="T4" s="94">
        <f>'Rescale to Fit GDP Proj'!Y62</f>
        <v>1.2165695046931442</v>
      </c>
      <c r="U4" s="94">
        <f>'Rescale to Fit GDP Proj'!Z62</f>
        <v>1.2848847964600982</v>
      </c>
      <c r="V4" s="94">
        <f>'Rescale to Fit GDP Proj'!AA62</f>
        <v>1.3555228081471287</v>
      </c>
      <c r="W4" s="94">
        <f>'Rescale to Fit GDP Proj'!AB62</f>
        <v>1.4285625122315182</v>
      </c>
      <c r="X4" s="94">
        <f>'Rescale to Fit GDP Proj'!AC62</f>
        <v>1.5040855662547765</v>
      </c>
      <c r="Y4" s="94">
        <f>'Rescale to Fit GDP Proj'!AD62</f>
        <v>1.5821764041148261</v>
      </c>
      <c r="Z4" s="94">
        <f>'Rescale to Fit GDP Proj'!AE62</f>
        <v>1.6629223304621172</v>
      </c>
      <c r="AA4" s="94">
        <f>'Rescale to Fit GDP Proj'!AF62</f>
        <v>1.7464136183052164</v>
      </c>
      <c r="AB4" s="94">
        <f>'Rescale to Fit GDP Proj'!AG62</f>
        <v>1.8327436099349808</v>
      </c>
      <c r="AC4" s="94">
        <f>'Rescale to Fit GDP Proj'!AH62</f>
        <v>1.9220088212801574</v>
      </c>
      <c r="AD4" s="94">
        <f>'Rescale to Fit GDP Proj'!AI62</f>
        <v>2.0143090498110698</v>
      </c>
      <c r="AE4" s="94">
        <f>'Rescale to Fit GDP Proj'!AJ62</f>
        <v>2.1097474861120333</v>
      </c>
      <c r="AF4" s="94">
        <f>'Rescale to Fit GDP Proj'!AK62</f>
        <v>2.2084308292472294</v>
      </c>
    </row>
    <row r="5" spans="1:33" x14ac:dyDescent="0.25">
      <c r="A5" s="104" t="s">
        <v>4</v>
      </c>
      <c r="B5" s="94">
        <f>'Rescale to Fit GDP Proj'!G63</f>
        <v>-5.9333584145230565E-2</v>
      </c>
      <c r="C5" s="94">
        <f>'Rescale to Fit GDP Proj'!H63</f>
        <v>-6.798637149157466E-2</v>
      </c>
      <c r="D5" s="94">
        <f>'Rescale to Fit GDP Proj'!I63</f>
        <v>-7.3898583239598942E-2</v>
      </c>
      <c r="E5" s="94">
        <f>'Rescale to Fit GDP Proj'!J63</f>
        <v>-7.7145603785472722E-2</v>
      </c>
      <c r="F5" s="94">
        <f>'Rescale to Fit GDP Proj'!K63</f>
        <v>-7.7772818543677236E-2</v>
      </c>
      <c r="G5" s="94">
        <f>'Rescale to Fit GDP Proj'!L63</f>
        <v>-7.5796628834979743E-2</v>
      </c>
      <c r="H5" s="94">
        <f>'Rescale to Fit GDP Proj'!M63</f>
        <v>-7.1204927187015182E-2</v>
      </c>
      <c r="I5" s="94">
        <f>'Rescale to Fit GDP Proj'!N63</f>
        <v>-6.3957049796470711E-2</v>
      </c>
      <c r="J5" s="94">
        <f>'Rescale to Fit GDP Proj'!O63</f>
        <v>-5.6636363244447457E-2</v>
      </c>
      <c r="K5" s="94">
        <f>'Rescale to Fit GDP Proj'!P63</f>
        <v>-4.9242136120394499E-2</v>
      </c>
      <c r="L5" s="94">
        <f>'Rescale to Fit GDP Proj'!Q63</f>
        <v>-4.1773629666314656E-2</v>
      </c>
      <c r="M5" s="94">
        <f>'Rescale to Fit GDP Proj'!R63</f>
        <v>-3.4230097702955389E-2</v>
      </c>
      <c r="N5" s="94">
        <f>'Rescale to Fit GDP Proj'!S63</f>
        <v>-2.6610786555257639E-2</v>
      </c>
      <c r="O5" s="94">
        <f>'Rescale to Fit GDP Proj'!T63</f>
        <v>-1.8914934977056271E-2</v>
      </c>
      <c r="P5" s="94">
        <f>'Rescale to Fit GDP Proj'!U63</f>
        <v>-1.1141774075023739E-2</v>
      </c>
      <c r="Q5" s="94">
        <f>'Rescale to Fit GDP Proj'!V63</f>
        <v>-3.2905272318500089E-3</v>
      </c>
      <c r="R5" s="94">
        <f>'Rescale to Fit GDP Proj'!W63</f>
        <v>4.6395899713494318E-3</v>
      </c>
      <c r="S5" s="94">
        <f>'Rescale to Fit GDP Proj'!X63</f>
        <v>1.2649369833404953E-2</v>
      </c>
      <c r="T5" s="94">
        <f>'Rescale to Fit GDP Proj'!Y63</f>
        <v>2.0739612612251403E-2</v>
      </c>
      <c r="U5" s="94">
        <f>'Rescale to Fit GDP Proj'!Z63</f>
        <v>2.8911126604881866E-2</v>
      </c>
      <c r="V5" s="94">
        <f>'Rescale to Fit GDP Proj'!AA63</f>
        <v>3.7164728228105119E-2</v>
      </c>
      <c r="W5" s="94">
        <f>'Rescale to Fit GDP Proj'!AB63</f>
        <v>4.5501242100113207E-2</v>
      </c>
      <c r="X5" s="94">
        <f>'Rescale to Fit GDP Proj'!AC63</f>
        <v>5.3921501122869739E-2</v>
      </c>
      <c r="Y5" s="94">
        <f>'Rescale to Fit GDP Proj'!AD63</f>
        <v>6.2426346565324822E-2</v>
      </c>
      <c r="Z5" s="94">
        <f>'Rescale to Fit GDP Proj'!AE63</f>
        <v>7.1016628147466884E-2</v>
      </c>
      <c r="AA5" s="94">
        <f>'Rescale to Fit GDP Proj'!AF63</f>
        <v>7.9693204125217618E-2</v>
      </c>
      <c r="AB5" s="94">
        <f>'Rescale to Fit GDP Proj'!AG63</f>
        <v>8.8456941376180681E-2</v>
      </c>
      <c r="AC5" s="94">
        <f>'Rescale to Fit GDP Proj'!AH63</f>
        <v>9.7308715486251682E-2</v>
      </c>
      <c r="AD5" s="94">
        <f>'Rescale to Fit GDP Proj'!AI63</f>
        <v>0.106249410837098</v>
      </c>
      <c r="AE5" s="94">
        <f>'Rescale to Fit GDP Proj'!AJ63</f>
        <v>0.11527992069451717</v>
      </c>
      <c r="AF5" s="94">
        <f>'Rescale to Fit GDP Proj'!AK63</f>
        <v>0.12440114729768346</v>
      </c>
    </row>
    <row r="6" spans="1:33" x14ac:dyDescent="0.25">
      <c r="A6" s="104" t="s">
        <v>5</v>
      </c>
      <c r="B6" s="94">
        <f>'Rescale to Fit GDP Proj'!G64</f>
        <v>-3.9555997981004119E-3</v>
      </c>
      <c r="C6" s="94">
        <f>'Rescale to Fit GDP Proj'!H64</f>
        <v>-1.3639986261348757E-3</v>
      </c>
      <c r="D6" s="94">
        <f>'Rescale to Fit GDP Proj'!I64</f>
        <v>4.62757402372742E-3</v>
      </c>
      <c r="E6" s="94">
        <f>'Rescale to Fit GDP Proj'!J64</f>
        <v>1.4081645823341185E-2</v>
      </c>
      <c r="F6" s="94">
        <f>'Rescale to Fit GDP Proj'!K64</f>
        <v>2.7105467738837083E-2</v>
      </c>
      <c r="G6" s="94">
        <f>'Rescale to Fit GDP Proj'!L64</f>
        <v>4.3852999566578989E-2</v>
      </c>
      <c r="H6" s="94">
        <f>'Rescale to Fit GDP Proj'!M64</f>
        <v>6.4527902896530903E-2</v>
      </c>
      <c r="I6" s="94">
        <f>'Rescale to Fit GDP Proj'!N64</f>
        <v>8.9387621775066234E-2</v>
      </c>
      <c r="J6" s="94">
        <f>'Rescale to Fit GDP Proj'!O64</f>
        <v>0.11496827250107911</v>
      </c>
      <c r="K6" s="94">
        <f>'Rescale to Fit GDP Proj'!P64</f>
        <v>0.14129076209814631</v>
      </c>
      <c r="L6" s="94">
        <f>'Rescale to Fit GDP Proj'!Q64</f>
        <v>0.1683766038935284</v>
      </c>
      <c r="M6" s="94">
        <f>'Rescale to Fit GDP Proj'!R64</f>
        <v>0.19624793510097652</v>
      </c>
      <c r="N6" s="94">
        <f>'Rescale to Fit GDP Proj'!S64</f>
        <v>0.22492753491344064</v>
      </c>
      <c r="O6" s="94">
        <f>'Rescale to Fit GDP Proj'!T64</f>
        <v>0.25443884312046622</v>
      </c>
      <c r="P6" s="94">
        <f>'Rescale to Fit GDP Proj'!U64</f>
        <v>0.28480597926549556</v>
      </c>
      <c r="Q6" s="94">
        <f>'Rescale to Fit GDP Proj'!V64</f>
        <v>0.31605376235873073</v>
      </c>
      <c r="R6" s="94">
        <f>'Rescale to Fit GDP Proj'!W64</f>
        <v>0.34820773116166981</v>
      </c>
      <c r="S6" s="94">
        <f>'Rescale to Fit GDP Proj'!X64</f>
        <v>0.38129416505989405</v>
      </c>
      <c r="T6" s="94">
        <f>'Rescale to Fit GDP Proj'!Y64</f>
        <v>0.41534010554116674</v>
      </c>
      <c r="U6" s="94">
        <f>'Rescale to Fit GDP Proj'!Z64</f>
        <v>0.45037337829639634</v>
      </c>
      <c r="V6" s="94">
        <f>'Rescale to Fit GDP Proj'!AA64</f>
        <v>0.48642261596152758</v>
      </c>
      <c r="W6" s="94">
        <f>'Rescale to Fit GDP Proj'!AB64</f>
        <v>0.52351728151894761</v>
      </c>
      <c r="X6" s="94">
        <f>'Rescale to Fit GDP Proj'!AC64</f>
        <v>0.56168769237753291</v>
      </c>
      <c r="Y6" s="94">
        <f>'Rescale to Fit GDP Proj'!AD64</f>
        <v>0.60096504515101712</v>
      </c>
      <c r="Z6" s="94">
        <f>'Rescale to Fit GDP Proj'!AE64</f>
        <v>0.64138144115493234</v>
      </c>
      <c r="AA6" s="94">
        <f>'Rescale to Fit GDP Proj'!AF64</f>
        <v>0.68296991264296125</v>
      </c>
      <c r="AB6" s="94">
        <f>'Rescale to Fit GDP Proj'!AG64</f>
        <v>0.7257644498041429</v>
      </c>
      <c r="AC6" s="94">
        <f>'Rescale to Fit GDP Proj'!AH64</f>
        <v>0.76980002854299889</v>
      </c>
      <c r="AD6" s="94">
        <f>'Rescale to Fit GDP Proj'!AI64</f>
        <v>0.81511263906528164</v>
      </c>
      <c r="AE6" s="94">
        <f>'Rescale to Fit GDP Proj'!AJ64</f>
        <v>0.86173931529271042</v>
      </c>
      <c r="AF6" s="94">
        <f>'Rescale to Fit GDP Proj'!AK64</f>
        <v>0.909718165130735</v>
      </c>
    </row>
    <row r="7" spans="1:33" x14ac:dyDescent="0.25">
      <c r="A7" s="104" t="s">
        <v>6</v>
      </c>
      <c r="B7" s="94">
        <f>'Rescale to Fit GDP Proj'!G65</f>
        <v>3.7579410879870642E-2</v>
      </c>
      <c r="C7" s="94">
        <f>'Rescale to Fit GDP Proj'!H65</f>
        <v>4.652510790847926E-2</v>
      </c>
      <c r="D7" s="94">
        <f>'Rescale to Fit GDP Proj'!I65</f>
        <v>5.6798998394496772E-2</v>
      </c>
      <c r="E7" s="94">
        <f>'Rescale to Fit GDP Proj'!J65</f>
        <v>6.8445552441674495E-2</v>
      </c>
      <c r="F7" s="94">
        <f>'Rescale to Fit GDP Proj'!K65</f>
        <v>8.1515763624015983E-2</v>
      </c>
      <c r="G7" s="94">
        <f>'Rescale to Fit GDP Proj'!L65</f>
        <v>9.6067518662441981E-2</v>
      </c>
      <c r="H7" s="94">
        <f>'Rescale to Fit GDP Proj'!M65</f>
        <v>0.11216602167284355</v>
      </c>
      <c r="I7" s="94">
        <f>'Rescale to Fit GDP Proj'!N65</f>
        <v>0.12988427730972665</v>
      </c>
      <c r="J7" s="94">
        <f>'Rescale to Fit GDP Proj'!O65</f>
        <v>0.14794947411023571</v>
      </c>
      <c r="K7" s="94">
        <f>'Rescale to Fit GDP Proj'!P65</f>
        <v>0.16636840552929547</v>
      </c>
      <c r="L7" s="94">
        <f>'Rescale to Fit GDP Proj'!Q65</f>
        <v>0.18514799804447191</v>
      </c>
      <c r="M7" s="94">
        <f>'Rescale to Fit GDP Proj'!R65</f>
        <v>0.20429531376068791</v>
      </c>
      <c r="N7" s="94">
        <f>'Rescale to Fit GDP Proj'!S65</f>
        <v>0.22381755306594325</v>
      </c>
      <c r="O7" s="94">
        <f>'Rescale to Fit GDP Proj'!T65</f>
        <v>0.24372205733903468</v>
      </c>
      <c r="P7" s="94">
        <f>'Rescale to Fit GDP Proj'!U65</f>
        <v>0.2640163117102976</v>
      </c>
      <c r="Q7" s="94">
        <f>'Rescale to Fit GDP Proj'!V65</f>
        <v>0.28470794787640408</v>
      </c>
      <c r="R7" s="94">
        <f>'Rescale to Fit GDP Proj'!W65</f>
        <v>0.30580474697027921</v>
      </c>
      <c r="S7" s="94">
        <f>'Rescale to Fit GDP Proj'!X65</f>
        <v>0.32731464248721143</v>
      </c>
      <c r="T7" s="94">
        <f>'Rescale to Fit GDP Proj'!Y65</f>
        <v>0.34924572326826075</v>
      </c>
      <c r="U7" s="94">
        <f>'Rescale to Fit GDP Proj'!Z65</f>
        <v>0.37160623654208386</v>
      </c>
      <c r="V7" s="94">
        <f>'Rescale to Fit GDP Proj'!AA65</f>
        <v>0.39440459102632169</v>
      </c>
      <c r="W7" s="94">
        <f>'Rescale to Fit GDP Proj'!AB65</f>
        <v>0.41764936008971532</v>
      </c>
      <c r="X7" s="94">
        <f>'Rescale to Fit GDP Proj'!AC65</f>
        <v>0.44134928497613923</v>
      </c>
      <c r="Y7" s="94">
        <f>'Rescale to Fit GDP Proj'!AD65</f>
        <v>0.46551327809176424</v>
      </c>
      <c r="Z7" s="94">
        <f>'Rescale to Fit GDP Proj'!AE65</f>
        <v>0.49015042635658629</v>
      </c>
      <c r="AA7" s="94">
        <f>'Rescale to Fit GDP Proj'!AF65</f>
        <v>0.51526999462158185</v>
      </c>
      <c r="AB7" s="94">
        <f>'Rescale to Fit GDP Proj'!AG65</f>
        <v>0.54088142915277437</v>
      </c>
      <c r="AC7" s="94">
        <f>'Rescale to Fit GDP Proj'!AH65</f>
        <v>0.56699436118352209</v>
      </c>
      <c r="AD7" s="94">
        <f>'Rescale to Fit GDP Proj'!AI65</f>
        <v>0.59361861053636389</v>
      </c>
      <c r="AE7" s="94">
        <f>'Rescale to Fit GDP Proj'!AJ65</f>
        <v>0.6207641893157837</v>
      </c>
      <c r="AF7" s="94">
        <f>'Rescale to Fit GDP Proj'!AK65</f>
        <v>0.6484413056732834</v>
      </c>
    </row>
    <row r="8" spans="1:33" x14ac:dyDescent="0.25">
      <c r="A8" s="104" t="s">
        <v>7</v>
      </c>
      <c r="B8" s="94">
        <f>'Rescale to Fit GDP Proj'!G66</f>
        <v>-2.0533102473596663E-2</v>
      </c>
      <c r="C8" s="94">
        <f>'Rescale to Fit GDP Proj'!H66</f>
        <v>-2.6101588396591043E-2</v>
      </c>
      <c r="D8" s="94">
        <f>'Rescale to Fit GDP Proj'!I66</f>
        <v>-3.3145046497211839E-2</v>
      </c>
      <c r="E8" s="94">
        <f>'Rescale to Fit GDP Proj'!J66</f>
        <v>-4.162499837171095E-2</v>
      </c>
      <c r="F8" s="94">
        <f>'Rescale to Fit GDP Proj'!K66</f>
        <v>-5.1494725750162479E-2</v>
      </c>
      <c r="G8" s="94">
        <f>'Rescale to Fit GDP Proj'!L66</f>
        <v>-6.2699699258007349E-2</v>
      </c>
      <c r="H8" s="94">
        <f>'Rescale to Fit GDP Proj'!M66</f>
        <v>-7.5178081275776715E-2</v>
      </c>
      <c r="I8" s="94">
        <f>'Rescale to Fit GDP Proj'!N66</f>
        <v>-8.8861296399461456E-2</v>
      </c>
      <c r="J8" s="94">
        <f>'Rescale to Fit GDP Proj'!O66</f>
        <v>-0.10228357261073755</v>
      </c>
      <c r="K8" s="94">
        <f>'Rescale to Fit GDP Proj'!P66</f>
        <v>-0.11544988601466459</v>
      </c>
      <c r="L8" s="94">
        <f>'Rescale to Fit GDP Proj'!Q66</f>
        <v>-0.12836511782197874</v>
      </c>
      <c r="M8" s="94">
        <f>'Rescale to Fit GDP Proj'!R66</f>
        <v>-0.14103405615872744</v>
      </c>
      <c r="N8" s="94">
        <f>'Rescale to Fit GDP Proj'!S66</f>
        <v>-0.15346139784139437</v>
      </c>
      <c r="O8" s="94">
        <f>'Rescale to Fit GDP Proj'!T66</f>
        <v>-0.16565175011817276</v>
      </c>
      <c r="P8" s="94">
        <f>'Rescale to Fit GDP Proj'!U66</f>
        <v>-0.17760963237703306</v>
      </c>
      <c r="Q8" s="94">
        <f>'Rescale to Fit GDP Proj'!V66</f>
        <v>-0.18933947782121691</v>
      </c>
      <c r="R8" s="94">
        <f>'Rescale to Fit GDP Proj'!W66</f>
        <v>-0.20084563511278014</v>
      </c>
      <c r="S8" s="94">
        <f>'Rescale to Fit GDP Proj'!X66</f>
        <v>-0.21213236998479326</v>
      </c>
      <c r="T8" s="94">
        <f>'Rescale to Fit GDP Proj'!Y66</f>
        <v>-0.22320386682279708</v>
      </c>
      <c r="U8" s="94">
        <f>'Rescale to Fit GDP Proj'!Z66</f>
        <v>-0.23406423021610021</v>
      </c>
      <c r="V8" s="94">
        <f>'Rescale to Fit GDP Proj'!AA66</f>
        <v>-0.24471748647949298</v>
      </c>
      <c r="W8" s="94">
        <f>'Rescale to Fit GDP Proj'!AB66</f>
        <v>-0.2551675851459429</v>
      </c>
      <c r="X8" s="94">
        <f>'Rescale to Fit GDP Proj'!AC66</f>
        <v>-0.2654184004308236</v>
      </c>
      <c r="Y8" s="94">
        <f>'Rescale to Fit GDP Proj'!AD66</f>
        <v>-0.27547373266822162</v>
      </c>
      <c r="Z8" s="94">
        <f>'Rescale to Fit GDP Proj'!AE66</f>
        <v>-0.28533730971985244</v>
      </c>
      <c r="AA8" s="94">
        <f>'Rescale to Fit GDP Proj'!AF66</f>
        <v>-0.29501278835710865</v>
      </c>
      <c r="AB8" s="94">
        <f>'Rescale to Fit GDP Proj'!AG66</f>
        <v>-0.30450375561675241</v>
      </c>
      <c r="AC8" s="94">
        <f>'Rescale to Fit GDP Proj'!AH66</f>
        <v>-0.31381373013075475</v>
      </c>
      <c r="AD8" s="94">
        <f>'Rescale to Fit GDP Proj'!AI66</f>
        <v>-0.32294616343077504</v>
      </c>
      <c r="AE8" s="94">
        <f>'Rescale to Fit GDP Proj'!AJ66</f>
        <v>-0.33190444122776397</v>
      </c>
      <c r="AF8" s="94">
        <f>'Rescale to Fit GDP Proj'!AK66</f>
        <v>-0.34069188466716432</v>
      </c>
    </row>
    <row r="9" spans="1:33" x14ac:dyDescent="0.25">
      <c r="A9" s="104" t="s">
        <v>8</v>
      </c>
      <c r="B9" s="94">
        <f>'Rescale to Fit GDP Proj'!G67</f>
        <v>9.9801332379384697E-2</v>
      </c>
      <c r="C9" s="94">
        <f>'Rescale to Fit GDP Proj'!H67</f>
        <v>0.11900000990706536</v>
      </c>
      <c r="D9" s="94">
        <f>'Rescale to Fit GDP Proj'!I67</f>
        <v>0.13634243944756805</v>
      </c>
      <c r="E9" s="94">
        <f>'Rescale to Fit GDP Proj'!J67</f>
        <v>0.15170236063618786</v>
      </c>
      <c r="F9" s="94">
        <f>'Rescale to Fit GDP Proj'!K67</f>
        <v>0.16496560051137832</v>
      </c>
      <c r="G9" s="94">
        <f>'Rescale to Fit GDP Proj'!L67</f>
        <v>0.17603147023288598</v>
      </c>
      <c r="H9" s="94">
        <f>'Rescale to Fit GDP Proj'!M67</f>
        <v>0.18481402403479885</v>
      </c>
      <c r="I9" s="94">
        <f>'Rescale to Fit GDP Proj'!N67</f>
        <v>0.19124315864883995</v>
      </c>
      <c r="J9" s="94">
        <f>'Rescale to Fit GDP Proj'!O67</f>
        <v>0.1977145776812376</v>
      </c>
      <c r="K9" s="94">
        <f>'Rescale to Fit GDP Proj'!P67</f>
        <v>0.20422855923661132</v>
      </c>
      <c r="L9" s="94">
        <f>'Rescale to Fit GDP Proj'!Q67</f>
        <v>0.21078538324867485</v>
      </c>
      <c r="M9" s="94">
        <f>'Rescale to Fit GDP Proj'!R67</f>
        <v>0.2173853314922656</v>
      </c>
      <c r="N9" s="94">
        <f>'Rescale to Fit GDP Proj'!S67</f>
        <v>0.22402868759545458</v>
      </c>
      <c r="O9" s="94">
        <f>'Rescale to Fit GDP Proj'!T67</f>
        <v>0.23071573705173418</v>
      </c>
      <c r="P9" s="94">
        <f>'Rescale to Fit GDP Proj'!U67</f>
        <v>0.23744676723228772</v>
      </c>
      <c r="Q9" s="94">
        <f>'Rescale to Fit GDP Proj'!V67</f>
        <v>0.24422206739833871</v>
      </c>
      <c r="R9" s="94">
        <f>'Rescale to Fit GDP Proj'!W67</f>
        <v>0.25104192871358194</v>
      </c>
      <c r="S9" s="94">
        <f>'Rescale to Fit GDP Proj'!X67</f>
        <v>0.25790664425669552</v>
      </c>
      <c r="T9" s="94">
        <f>'Rescale to Fit GDP Proj'!Y67</f>
        <v>0.26481650903393611</v>
      </c>
      <c r="U9" s="94">
        <f>'Rescale to Fit GDP Proj'!Z67</f>
        <v>0.27177181999181654</v>
      </c>
      <c r="V9" s="94">
        <f>'Rescale to Fit GDP Proj'!AA67</f>
        <v>0.278772876029867</v>
      </c>
      <c r="W9" s="94">
        <f>'Rescale to Fit GDP Proj'!AB67</f>
        <v>0.28581997801347964</v>
      </c>
      <c r="X9" s="94">
        <f>'Rescale to Fit GDP Proj'!AC67</f>
        <v>0.29291342878683857</v>
      </c>
      <c r="Y9" s="94">
        <f>'Rescale to Fit GDP Proj'!AD67</f>
        <v>0.30005353318593392</v>
      </c>
      <c r="Z9" s="94">
        <f>'Rescale to Fit GDP Proj'!AE67</f>
        <v>0.30724059805166215</v>
      </c>
      <c r="AA9" s="94">
        <f>'Rescale to Fit GDP Proj'!AF67</f>
        <v>0.31447493224301215</v>
      </c>
      <c r="AB9" s="94">
        <f>'Rescale to Fit GDP Proj'!AG67</f>
        <v>0.32175684665033877</v>
      </c>
      <c r="AC9" s="94">
        <f>'Rescale to Fit GDP Proj'!AH67</f>
        <v>0.3290866542087223</v>
      </c>
      <c r="AD9" s="94">
        <f>'Rescale to Fit GDP Proj'!AI67</f>
        <v>0.33646466991141744</v>
      </c>
      <c r="AE9" s="94">
        <f>'Rescale to Fit GDP Proj'!AJ67</f>
        <v>0.34389121082338903</v>
      </c>
      <c r="AF9" s="94">
        <f>'Rescale to Fit GDP Proj'!AK67</f>
        <v>0.35136659609493881</v>
      </c>
    </row>
    <row r="10" spans="1:33" x14ac:dyDescent="0.25">
      <c r="A10" s="104" t="s">
        <v>9</v>
      </c>
      <c r="B10" s="94">
        <f>'Rescale to Fit GDP Proj'!G68</f>
        <v>1.5558696311455897E-3</v>
      </c>
      <c r="C10" s="94">
        <f>'Rescale to Fit GDP Proj'!H68</f>
        <v>2.2943539129457757E-3</v>
      </c>
      <c r="D10" s="94">
        <f>'Rescale to Fit GDP Proj'!I68</f>
        <v>3.4608658786525093E-3</v>
      </c>
      <c r="E10" s="94">
        <f>'Rescale to Fit GDP Proj'!J68</f>
        <v>5.0570575856319685E-3</v>
      </c>
      <c r="F10" s="94">
        <f>'Rescale to Fit GDP Proj'!K68</f>
        <v>7.0852755338072894E-3</v>
      </c>
      <c r="G10" s="94">
        <f>'Rescale to Fit GDP Proj'!L68</f>
        <v>9.5485663566591359E-3</v>
      </c>
      <c r="H10" s="94">
        <f>'Rescale to Fit GDP Proj'!M68</f>
        <v>1.2450684399256753E-2</v>
      </c>
      <c r="I10" s="94">
        <f>'Rescale to Fit GDP Proj'!N68</f>
        <v>1.5796101209514864E-2</v>
      </c>
      <c r="J10" s="94">
        <f>'Rescale to Fit GDP Proj'!O68</f>
        <v>1.915541822661955E-2</v>
      </c>
      <c r="K10" s="94">
        <f>'Rescale to Fit GDP Proj'!P68</f>
        <v>2.2528693205930293E-2</v>
      </c>
      <c r="L10" s="94">
        <f>'Rescale to Fit GDP Proj'!Q68</f>
        <v>2.5915984142780089E-2</v>
      </c>
      <c r="M10" s="94">
        <f>'Rescale to Fit GDP Proj'!R68</f>
        <v>2.931734927347238E-2</v>
      </c>
      <c r="N10" s="94">
        <f>'Rescale to Fit GDP Proj'!S68</f>
        <v>3.2732847076282788E-2</v>
      </c>
      <c r="O10" s="94">
        <f>'Rescale to Fit GDP Proj'!T68</f>
        <v>3.6162536272463949E-2</v>
      </c>
      <c r="P10" s="94">
        <f>'Rescale to Fit GDP Proj'!U68</f>
        <v>3.9606475827255183E-2</v>
      </c>
      <c r="Q10" s="94">
        <f>'Rescale to Fit GDP Proj'!V68</f>
        <v>4.3064724950896478E-2</v>
      </c>
      <c r="R10" s="94">
        <f>'Rescale to Fit GDP Proj'!W68</f>
        <v>4.6537343099646605E-2</v>
      </c>
      <c r="S10" s="94">
        <f>'Rescale to Fit GDP Proj'!X68</f>
        <v>5.0024389976804848E-2</v>
      </c>
      <c r="T10" s="94">
        <f>'Rescale to Fit GDP Proj'!Y68</f>
        <v>5.3525925533737556E-2</v>
      </c>
      <c r="U10" s="94">
        <f>'Rescale to Fit GDP Proj'!Z68</f>
        <v>5.7042009970909406E-2</v>
      </c>
      <c r="V10" s="94">
        <f>'Rescale to Fit GDP Proj'!AA68</f>
        <v>6.0572703738917676E-2</v>
      </c>
      <c r="W10" s="94">
        <f>'Rescale to Fit GDP Proj'!AB68</f>
        <v>6.4118067539531962E-2</v>
      </c>
      <c r="X10" s="94">
        <f>'Rescale to Fit GDP Proj'!AC68</f>
        <v>6.767816232673779E-2</v>
      </c>
      <c r="Y10" s="94">
        <f>'Rescale to Fit GDP Proj'!AD68</f>
        <v>7.1253049307784588E-2</v>
      </c>
      <c r="Z10" s="94">
        <f>'Rescale to Fit GDP Proj'!AE68</f>
        <v>7.4842789944237556E-2</v>
      </c>
      <c r="AA10" s="94">
        <f>'Rescale to Fit GDP Proj'!AF68</f>
        <v>7.8447445953035058E-2</v>
      </c>
      <c r="AB10" s="94">
        <f>'Rescale to Fit GDP Proj'!AG68</f>
        <v>8.2067079307549001E-2</v>
      </c>
      <c r="AC10" s="94">
        <f>'Rescale to Fit GDP Proj'!AH68</f>
        <v>8.5701752238651063E-2</v>
      </c>
      <c r="AD10" s="94">
        <f>'Rescale to Fit GDP Proj'!AI68</f>
        <v>8.9351527235781755E-2</v>
      </c>
      <c r="AE10" s="94">
        <f>'Rescale to Fit GDP Proj'!AJ68</f>
        <v>9.3016467048025547E-2</v>
      </c>
      <c r="AF10" s="94">
        <f>'Rescale to Fit GDP Proj'!AK68</f>
        <v>9.6696634685189131E-2</v>
      </c>
    </row>
    <row r="11" spans="1:33" x14ac:dyDescent="0.25">
      <c r="A11" s="104" t="s">
        <v>10</v>
      </c>
      <c r="B11" s="94">
        <f>'Rescale to Fit GDP Proj'!G69</f>
        <v>2.813578574712226E-2</v>
      </c>
      <c r="C11" s="94">
        <f>'Rescale to Fit GDP Proj'!H69</f>
        <v>3.3798992454534472E-2</v>
      </c>
      <c r="D11" s="94">
        <f>'Rescale to Fit GDP Proj'!I69</f>
        <v>3.9418030606452617E-2</v>
      </c>
      <c r="E11" s="94">
        <f>'Rescale to Fit GDP Proj'!J69</f>
        <v>4.499146363656506E-2</v>
      </c>
      <c r="F11" s="94">
        <f>'Rescale to Fit GDP Proj'!K69</f>
        <v>5.0517858846540427E-2</v>
      </c>
      <c r="G11" s="94">
        <f>'Rescale to Fit GDP Proj'!L69</f>
        <v>5.5995788009887131E-2</v>
      </c>
      <c r="H11" s="94">
        <f>'Rescale to Fit GDP Proj'!M69</f>
        <v>6.1423827977725838E-2</v>
      </c>
      <c r="I11" s="94">
        <f>'Rescale to Fit GDP Proj'!N69</f>
        <v>6.6800561286124979E-2</v>
      </c>
      <c r="J11" s="94">
        <f>'Rescale to Fit GDP Proj'!O69</f>
        <v>7.2211141130700485E-2</v>
      </c>
      <c r="K11" s="94">
        <f>'Rescale to Fit GDP Proj'!P69</f>
        <v>7.7655780575397709E-2</v>
      </c>
      <c r="L11" s="94">
        <f>'Rescale to Fit GDP Proj'!Q69</f>
        <v>8.3134694025399303E-2</v>
      </c>
      <c r="M11" s="94">
        <f>'Rescale to Fit GDP Proj'!R69</f>
        <v>8.8648097235568615E-2</v>
      </c>
      <c r="N11" s="94">
        <f>'Rescale to Fit GDP Proj'!S69</f>
        <v>9.4196207318945874E-2</v>
      </c>
      <c r="O11" s="94">
        <f>'Rescale to Fit GDP Proj'!T69</f>
        <v>9.9779242755298078E-2</v>
      </c>
      <c r="P11" s="94">
        <f>'Rescale to Fit GDP Proj'!U69</f>
        <v>0.105397423399722</v>
      </c>
      <c r="Q11" s="94">
        <f>'Rescale to Fit GDP Proj'!V69</f>
        <v>0.11105097049130265</v>
      </c>
      <c r="R11" s="94">
        <f>'Rescale to Fit GDP Proj'!W69</f>
        <v>0.11674010666182474</v>
      </c>
      <c r="S11" s="94">
        <f>'Rescale to Fit GDP Proj'!X69</f>
        <v>0.12246505594454032</v>
      </c>
      <c r="T11" s="94">
        <f>'Rescale to Fit GDP Proj'!Y69</f>
        <v>0.12822604378299052</v>
      </c>
      <c r="U11" s="94">
        <f>'Rescale to Fit GDP Proj'!Z69</f>
        <v>0.13402329703988375</v>
      </c>
      <c r="V11" s="94">
        <f>'Rescale to Fit GDP Proj'!AA69</f>
        <v>0.13985704400602922</v>
      </c>
      <c r="W11" s="94">
        <f>'Rescale to Fit GDP Proj'!AB69</f>
        <v>0.1457275144093266</v>
      </c>
      <c r="X11" s="94">
        <f>'Rescale to Fit GDP Proj'!AC69</f>
        <v>0.15163493942381265</v>
      </c>
      <c r="Y11" s="94">
        <f>'Rescale to Fit GDP Proj'!AD69</f>
        <v>0.157579551678765</v>
      </c>
      <c r="Z11" s="94">
        <f>'Rescale to Fit GDP Proj'!AE69</f>
        <v>0.16356158526786221</v>
      </c>
      <c r="AA11" s="94">
        <f>'Rescale to Fit GDP Proj'!AF69</f>
        <v>0.16958127575840276</v>
      </c>
      <c r="AB11" s="94">
        <f>'Rescale to Fit GDP Proj'!AG69</f>
        <v>0.17563886020058128</v>
      </c>
      <c r="AC11" s="94">
        <f>'Rescale to Fit GDP Proj'!AH69</f>
        <v>0.18173457713682331</v>
      </c>
      <c r="AD11" s="94">
        <f>'Rescale to Fit GDP Proj'!AI69</f>
        <v>0.18786866661117899</v>
      </c>
      <c r="AE11" s="94">
        <f>'Rescale to Fit GDP Proj'!AJ69</f>
        <v>0.19404137017877579</v>
      </c>
      <c r="AF11" s="94">
        <f>'Rescale to Fit GDP Proj'!AK69</f>
        <v>0.20025293091533061</v>
      </c>
    </row>
    <row r="12" spans="1:33" x14ac:dyDescent="0.25">
      <c r="A12" s="104" t="s">
        <v>36</v>
      </c>
      <c r="B12" s="94">
        <f>'Rescale to Fit GDP Proj'!G70</f>
        <v>9.2245059281542779E-2</v>
      </c>
      <c r="C12" s="94">
        <f>'Rescale to Fit GDP Proj'!H70</f>
        <v>0.11152583415428748</v>
      </c>
      <c r="D12" s="94">
        <f>'Rescale to Fit GDP Proj'!I70</f>
        <v>0.13079922148960429</v>
      </c>
      <c r="E12" s="94">
        <f>'Rescale to Fit GDP Proj'!J70</f>
        <v>0.15004683769280111</v>
      </c>
      <c r="F12" s="94">
        <f>'Rescale to Fit GDP Proj'!K70</f>
        <v>0.16924993518682283</v>
      </c>
      <c r="G12" s="94">
        <f>'Rescale to Fit GDP Proj'!L70</f>
        <v>0.18838942993299584</v>
      </c>
      <c r="H12" s="94">
        <f>'Rescale to Fit GDP Proj'!M70</f>
        <v>0.2074459303466738</v>
      </c>
      <c r="I12" s="94">
        <f>'Rescale to Fit GDP Proj'!N70</f>
        <v>0.22639976755616142</v>
      </c>
      <c r="J12" s="94">
        <f>'Rescale to Fit GDP Proj'!O70</f>
        <v>0.24571279893460615</v>
      </c>
      <c r="K12" s="94">
        <f>'Rescale to Fit GDP Proj'!P70</f>
        <v>0.26539183157070384</v>
      </c>
      <c r="L12" s="94">
        <f>'Rescale to Fit GDP Proj'!Q70</f>
        <v>0.28544380155428811</v>
      </c>
      <c r="M12" s="94">
        <f>'Rescale to Fit GDP Proj'!R70</f>
        <v>0.30587577642103136</v>
      </c>
      <c r="N12" s="94">
        <f>'Rescale to Fit GDP Proj'!S70</f>
        <v>0.32669495764347428</v>
      </c>
      <c r="O12" s="94">
        <f>'Rescale to Fit GDP Proj'!T70</f>
        <v>0.34790868316926354</v>
      </c>
      <c r="P12" s="94">
        <f>'Rescale to Fit GDP Proj'!U70</f>
        <v>0.36952443000749213</v>
      </c>
      <c r="Q12" s="94">
        <f>'Rescale to Fit GDP Proj'!V70</f>
        <v>0.39154981686405188</v>
      </c>
      <c r="R12" s="94">
        <f>'Rescale to Fit GDP Proj'!W70</f>
        <v>0.4139926068269304</v>
      </c>
      <c r="S12" s="94">
        <f>'Rescale to Fit GDP Proj'!X70</f>
        <v>0.43686071010239547</v>
      </c>
      <c r="T12" s="94">
        <f>'Rescale to Fit GDP Proj'!Y70</f>
        <v>0.46016218680303389</v>
      </c>
      <c r="U12" s="94">
        <f>'Rescale to Fit GDP Proj'!Z70</f>
        <v>0.48390524978862604</v>
      </c>
      <c r="V12" s="94">
        <f>'Rescale to Fit GDP Proj'!AA70</f>
        <v>0.50809826756085807</v>
      </c>
      <c r="W12" s="94">
        <f>'Rescale to Fit GDP Proj'!AB70</f>
        <v>0.5327497672128918</v>
      </c>
      <c r="X12" s="94">
        <f>'Rescale to Fit GDP Proj'!AC70</f>
        <v>0.55786843743483105</v>
      </c>
      <c r="Y12" s="94">
        <f>'Rescale to Fit GDP Proj'!AD70</f>
        <v>0.58346313157614638</v>
      </c>
      <c r="Z12" s="94">
        <f>'Rescale to Fit GDP Proj'!AE70</f>
        <v>0.60954287076613389</v>
      </c>
      <c r="AA12" s="94">
        <f>'Rescale to Fit GDP Proj'!AF70</f>
        <v>0.63611684709351091</v>
      </c>
      <c r="AB12" s="94">
        <f>'Rescale to Fit GDP Proj'!AG70</f>
        <v>0.66319442684626795</v>
      </c>
      <c r="AC12" s="94">
        <f>'Rescale to Fit GDP Proj'!AH70</f>
        <v>0.69078515381291938</v>
      </c>
      <c r="AD12" s="94">
        <f>'Rescale to Fit GDP Proj'!AI70</f>
        <v>0.71889875264631586</v>
      </c>
      <c r="AE12" s="94">
        <f>'Rescale to Fit GDP Proj'!AJ70</f>
        <v>0.7475451322912039</v>
      </c>
      <c r="AF12" s="94">
        <f>'Rescale to Fit GDP Proj'!AK70</f>
        <v>0.77673438947674234</v>
      </c>
    </row>
    <row r="13" spans="1:33" x14ac:dyDescent="0.25">
      <c r="A13" s="104" t="s">
        <v>37</v>
      </c>
      <c r="B13" s="94">
        <f>'Rescale to Fit GDP Proj'!G71</f>
        <v>-1.5727749362764627E-2</v>
      </c>
      <c r="C13" s="94">
        <f>'Rescale to Fit GDP Proj'!H71</f>
        <v>-1.6393728819799558E-2</v>
      </c>
      <c r="D13" s="94">
        <f>'Rescale to Fit GDP Proj'!I71</f>
        <v>-1.461930583979865E-2</v>
      </c>
      <c r="E13" s="94">
        <f>'Rescale to Fit GDP Proj'!J71</f>
        <v>-1.039541868040505E-2</v>
      </c>
      <c r="F13" s="94">
        <f>'Rescale to Fit GDP Proj'!K71</f>
        <v>-3.6899184184924377E-3</v>
      </c>
      <c r="G13" s="94">
        <f>'Rescale to Fit GDP Proj'!L71</f>
        <v>5.5528154187133062E-3</v>
      </c>
      <c r="H13" s="94">
        <f>'Rescale to Fit GDP Proj'!M71</f>
        <v>1.7412627731691548E-2</v>
      </c>
      <c r="I13" s="94">
        <f>'Rescale to Fit GDP Proj'!N71</f>
        <v>3.1994723117125611E-2</v>
      </c>
      <c r="J13" s="94">
        <f>'Rescale to Fit GDP Proj'!O71</f>
        <v>4.6839296219497513E-2</v>
      </c>
      <c r="K13" s="94">
        <f>'Rescale to Fit GDP Proj'!P71</f>
        <v>6.1951071637712095E-2</v>
      </c>
      <c r="L13" s="94">
        <f>'Rescale to Fit GDP Proj'!Q71</f>
        <v>7.733485901345466E-2</v>
      </c>
      <c r="M13" s="94">
        <f>'Rescale to Fit GDP Proj'!R71</f>
        <v>9.2995554561960625E-2</v>
      </c>
      <c r="N13" s="94">
        <f>'Rescale to Fit GDP Proj'!S71</f>
        <v>0.10893814263033963</v>
      </c>
      <c r="O13" s="94">
        <f>'Rescale to Fit GDP Proj'!T71</f>
        <v>0.12516769728394944</v>
      </c>
      <c r="P13" s="94">
        <f>'Rescale to Fit GDP Proj'!U71</f>
        <v>0.14168938392132432</v>
      </c>
      <c r="Q13" s="94">
        <f>'Rescale to Fit GDP Proj'!V71</f>
        <v>0.15850846091817183</v>
      </c>
      <c r="R13" s="94">
        <f>'Rescale to Fit GDP Proj'!W71</f>
        <v>0.17563028130096256</v>
      </c>
      <c r="S13" s="94">
        <f>'Rescale to Fit GDP Proj'!X71</f>
        <v>0.19306029445064365</v>
      </c>
      <c r="T13" s="94">
        <f>'Rescale to Fit GDP Proj'!Y71</f>
        <v>0.21080404783701889</v>
      </c>
      <c r="U13" s="94">
        <f>'Rescale to Fit GDP Proj'!Z71</f>
        <v>0.228867188784349</v>
      </c>
      <c r="V13" s="94">
        <f>'Rescale to Fit GDP Proj'!AA71</f>
        <v>0.24725546626873091</v>
      </c>
      <c r="W13" s="94">
        <f>'Rescale to Fit GDP Proj'!AB71</f>
        <v>0.26597473274783179</v>
      </c>
      <c r="X13" s="94">
        <f>'Rescale to Fit GDP Proj'!AC71</f>
        <v>0.28503094602355644</v>
      </c>
      <c r="Y13" s="94">
        <f>'Rescale to Fit GDP Proj'!AD71</f>
        <v>0.30443017113824411</v>
      </c>
      <c r="Z13" s="94">
        <f>'Rescale to Fit GDP Proj'!AE71</f>
        <v>0.32417858230499624</v>
      </c>
      <c r="AA13" s="94">
        <f>'Rescale to Fit GDP Proj'!AF71</f>
        <v>0.34428246487274983</v>
      </c>
      <c r="AB13" s="94">
        <f>'Rescale to Fit GDP Proj'!AG71</f>
        <v>0.36474821732672297</v>
      </c>
      <c r="AC13" s="94">
        <f>'Rescale to Fit GDP Proj'!AH71</f>
        <v>0.38558235332486773</v>
      </c>
      <c r="AD13" s="94">
        <f>'Rescale to Fit GDP Proj'!AI71</f>
        <v>0.40679150377097911</v>
      </c>
      <c r="AE13" s="94">
        <f>'Rescale to Fit GDP Proj'!AJ71</f>
        <v>0.42838241892512047</v>
      </c>
      <c r="AF13" s="94">
        <f>'Rescale to Fit GDP Proj'!AK71</f>
        <v>0.45036197055203642</v>
      </c>
    </row>
    <row r="14" spans="1:33" x14ac:dyDescent="0.25">
      <c r="A14" s="104" t="s">
        <v>11</v>
      </c>
      <c r="B14" s="94">
        <f>'Rescale to Fit GDP Proj'!G72</f>
        <v>7.3958348743674587E-2</v>
      </c>
      <c r="C14" s="94">
        <f>'Rescale to Fit GDP Proj'!H72</f>
        <v>8.9520381591298326E-2</v>
      </c>
      <c r="D14" s="94">
        <f>'Rescale to Fit GDP Proj'!I72</f>
        <v>0.10532328494785304</v>
      </c>
      <c r="E14" s="94">
        <f>'Rescale to Fit GDP Proj'!J72</f>
        <v>0.12137000232775218</v>
      </c>
      <c r="F14" s="94">
        <f>'Rescale to Fit GDP Proj'!K72</f>
        <v>0.13766349812552744</v>
      </c>
      <c r="G14" s="94">
        <f>'Rescale to Fit GDP Proj'!L72</f>
        <v>0.15420675747241289</v>
      </c>
      <c r="H14" s="94">
        <f>'Rescale to Fit GDP Proj'!M72</f>
        <v>0.17100278608582015</v>
      </c>
      <c r="I14" s="94">
        <f>'Rescale to Fit GDP Proj'!N72</f>
        <v>0.18805461011161992</v>
      </c>
      <c r="J14" s="94">
        <f>'Rescale to Fit GDP Proj'!O72</f>
        <v>0.20540814911173227</v>
      </c>
      <c r="K14" s="94">
        <f>'Rescale to Fit GDP Proj'!P72</f>
        <v>0.22306874163091259</v>
      </c>
      <c r="L14" s="94">
        <f>'Rescale to Fit GDP Proj'!Q72</f>
        <v>0.24104182067412719</v>
      </c>
      <c r="M14" s="94">
        <f>'Rescale to Fit GDP Proj'!R72</f>
        <v>0.25933291537793252</v>
      </c>
      <c r="N14" s="94">
        <f>'Rescale to Fit GDP Proj'!S72</f>
        <v>0.27794765271142702</v>
      </c>
      <c r="O14" s="94">
        <f>'Rescale to Fit GDP Proj'!T72</f>
        <v>0.29689175920730038</v>
      </c>
      <c r="P14" s="94">
        <f>'Rescale to Fit GDP Proj'!U72</f>
        <v>0.3161710627235117</v>
      </c>
      <c r="Q14" s="94">
        <f>'Rescale to Fit GDP Proj'!V72</f>
        <v>0.33579149423613885</v>
      </c>
      <c r="R14" s="94">
        <f>'Rescale to Fit GDP Proj'!W72</f>
        <v>0.35575908966395031</v>
      </c>
      <c r="S14" s="94">
        <f>'Rescale to Fit GDP Proj'!X72</f>
        <v>0.37607999172526163</v>
      </c>
      <c r="T14" s="94">
        <f>'Rescale to Fit GDP Proj'!Y72</f>
        <v>0.39676045182764569</v>
      </c>
      <c r="U14" s="94">
        <f>'Rescale to Fit GDP Proj'!Z72</f>
        <v>0.41780683199108137</v>
      </c>
      <c r="V14" s="94">
        <f>'Rescale to Fit GDP Proj'!AA72</f>
        <v>0.4392256068051289</v>
      </c>
      <c r="W14" s="94">
        <f>'Rescale to Fit GDP Proj'!AB72</f>
        <v>0.46102336542073624</v>
      </c>
      <c r="X14" s="94">
        <f>'Rescale to Fit GDP Proj'!AC72</f>
        <v>0.48320681357728806</v>
      </c>
      <c r="Y14" s="94">
        <f>'Rescale to Fit GDP Proj'!AD72</f>
        <v>0.50578277566552199</v>
      </c>
      <c r="Z14" s="94">
        <f>'Rescale to Fit GDP Proj'!AE72</f>
        <v>0.52875819682694503</v>
      </c>
      <c r="AA14" s="94">
        <f>'Rescale to Fit GDP Proj'!AF72</f>
        <v>0.55214014509039833</v>
      </c>
      <c r="AB14" s="94">
        <f>'Rescale to Fit GDP Proj'!AG72</f>
        <v>0.5759358135464252</v>
      </c>
      <c r="AC14" s="94">
        <f>'Rescale to Fit GDP Proj'!AH72</f>
        <v>0.60015252256011298</v>
      </c>
      <c r="AD14" s="94">
        <f>'Rescale to Fit GDP Proj'!AI72</f>
        <v>0.62479772202308914</v>
      </c>
      <c r="AE14" s="94">
        <f>'Rescale to Fit GDP Proj'!AJ72</f>
        <v>0.64987899364536306</v>
      </c>
      <c r="AF14" s="94">
        <f>'Rescale to Fit GDP Proj'!AK72</f>
        <v>0.67540405328772157</v>
      </c>
    </row>
    <row r="15" spans="1:33" x14ac:dyDescent="0.25">
      <c r="A15" s="104" t="s">
        <v>42</v>
      </c>
      <c r="B15" s="94">
        <f>'Rescale to Fit GDP Proj'!G73</f>
        <v>0.18573232820529648</v>
      </c>
      <c r="C15" s="94">
        <f>'Rescale to Fit GDP Proj'!H73</f>
        <v>0.22401196372034102</v>
      </c>
      <c r="D15" s="94">
        <f>'Rescale to Fit GDP Proj'!I73</f>
        <v>0.25984770789452405</v>
      </c>
      <c r="E15" s="94">
        <f>'Rescale to Fit GDP Proj'!J73</f>
        <v>0.29286609778590389</v>
      </c>
      <c r="F15" s="94">
        <f>'Rescale to Fit GDP Proj'!K73</f>
        <v>0.3227118255879457</v>
      </c>
      <c r="G15" s="94">
        <f>'Rescale to Fit GDP Proj'!L73</f>
        <v>0.34905395862546934</v>
      </c>
      <c r="H15" s="94">
        <f>'Rescale to Fit GDP Proj'!M73</f>
        <v>0.3715919302201745</v>
      </c>
      <c r="I15" s="94">
        <f>'Rescale to Fit GDP Proj'!N73</f>
        <v>0.39006115311216821</v>
      </c>
      <c r="J15" s="94">
        <f>'Rescale to Fit GDP Proj'!O73</f>
        <v>0.40882335328689767</v>
      </c>
      <c r="K15" s="94">
        <f>'Rescale to Fit GDP Proj'!P73</f>
        <v>0.42788317824299887</v>
      </c>
      <c r="L15" s="94">
        <f>'Rescale to Fit GDP Proj'!Q73</f>
        <v>0.44724534920237879</v>
      </c>
      <c r="M15" s="94">
        <f>'Rescale to Fit GDP Proj'!R73</f>
        <v>0.46691466227968714</v>
      </c>
      <c r="N15" s="94">
        <f>'Rescale to Fit GDP Proj'!S73</f>
        <v>0.48689598967034098</v>
      </c>
      <c r="O15" s="94">
        <f>'Rescale to Fit GDP Proj'!T73</f>
        <v>0.5071942808573926</v>
      </c>
      <c r="P15" s="94">
        <f>'Rescale to Fit GDP Proj'!U73</f>
        <v>0.52781456383754455</v>
      </c>
      <c r="Q15" s="94">
        <f>'Rescale to Fit GDP Proj'!V73</f>
        <v>0.54876194636661069</v>
      </c>
      <c r="R15" s="94">
        <f>'Rescale to Fit GDP Proj'!W73</f>
        <v>0.57004161722473523</v>
      </c>
      <c r="S15" s="94">
        <f>'Rescale to Fit GDP Proj'!X73</f>
        <v>0.59165884750168229</v>
      </c>
      <c r="T15" s="94">
        <f>'Rescale to Fit GDP Proj'!Y73</f>
        <v>0.61361899190251257</v>
      </c>
      <c r="U15" s="94">
        <f>'Rescale to Fit GDP Proj'!Z73</f>
        <v>0.6359274900739732</v>
      </c>
      <c r="V15" s="94">
        <f>'Rescale to Fit GDP Proj'!AA73</f>
        <v>0.65858986795192775</v>
      </c>
      <c r="W15" s="94">
        <f>'Rescale to Fit GDP Proj'!AB73</f>
        <v>0.68161173913016027</v>
      </c>
      <c r="X15" s="94">
        <f>'Rescale to Fit GDP Proj'!AC73</f>
        <v>0.70499880625089317</v>
      </c>
      <c r="Y15" s="94">
        <f>'Rescale to Fit GDP Proj'!AD73</f>
        <v>0.72875686241736215</v>
      </c>
      <c r="Z15" s="94">
        <f>'Rescale to Fit GDP Proj'!AE73</f>
        <v>0.75289179262879979</v>
      </c>
      <c r="AA15" s="94">
        <f>'Rescale to Fit GDP Proj'!AF73</f>
        <v>0.77740957523818155</v>
      </c>
      <c r="AB15" s="94">
        <f>'Rescale to Fit GDP Proj'!AG73</f>
        <v>0.80231628343309602</v>
      </c>
      <c r="AC15" s="94">
        <f>'Rescale to Fit GDP Proj'!AH73</f>
        <v>0.82761808674010628</v>
      </c>
      <c r="AD15" s="94">
        <f>'Rescale to Fit GDP Proj'!AI73</f>
        <v>0.85332125255297553</v>
      </c>
      <c r="AE15" s="94">
        <f>'Rescale to Fit GDP Proj'!AJ73</f>
        <v>0.87943214768513467</v>
      </c>
      <c r="AF15" s="94">
        <f>'Rescale to Fit GDP Proj'!AK73</f>
        <v>0.90595723994677491</v>
      </c>
    </row>
    <row r="16" spans="1:33" x14ac:dyDescent="0.25">
      <c r="A16" s="104" t="s">
        <v>43</v>
      </c>
      <c r="B16" s="94">
        <f>'Rescale to Fit GDP Proj'!G74</f>
        <v>8.73074485449917E-2</v>
      </c>
      <c r="C16" s="94">
        <f>'Rescale to Fit GDP Proj'!H74</f>
        <v>0.10503355232484468</v>
      </c>
      <c r="D16" s="94">
        <f>'Rescale to Fit GDP Proj'!I74</f>
        <v>0.12224246084358792</v>
      </c>
      <c r="E16" s="94">
        <f>'Rescale to Fit GDP Proj'!J74</f>
        <v>0.13889023875273848</v>
      </c>
      <c r="F16" s="94">
        <f>'Rescale to Fit GDP Proj'!K74</f>
        <v>0.1549337050672619</v>
      </c>
      <c r="G16" s="94">
        <f>'Rescale to Fit GDP Proj'!L74</f>
        <v>0.17033061656630671</v>
      </c>
      <c r="H16" s="94">
        <f>'Rescale to Fit GDP Proj'!M74</f>
        <v>0.18503985032202336</v>
      </c>
      <c r="I16" s="94">
        <f>'Rescale to Fit GDP Proj'!N74</f>
        <v>0.19902158427238226</v>
      </c>
      <c r="J16" s="94">
        <f>'Rescale to Fit GDP Proj'!O74</f>
        <v>0.21320325701823126</v>
      </c>
      <c r="K16" s="94">
        <f>'Rescale to Fit GDP Proj'!P74</f>
        <v>0.22758772768434582</v>
      </c>
      <c r="L16" s="94">
        <f>'Rescale to Fit GDP Proj'!Q74</f>
        <v>0.24217789628098585</v>
      </c>
      <c r="M16" s="94">
        <f>'Rescale to Fit GDP Proj'!R74</f>
        <v>0.2569767042885579</v>
      </c>
      <c r="N16" s="94">
        <f>'Rescale to Fit GDP Proj'!S74</f>
        <v>0.27198713525063817</v>
      </c>
      <c r="O16" s="94">
        <f>'Rescale to Fit GDP Proj'!T74</f>
        <v>0.2872122153754762</v>
      </c>
      <c r="P16" s="94">
        <f>'Rescale to Fit GDP Proj'!U74</f>
        <v>0.30265501414609941</v>
      </c>
      <c r="Q16" s="94">
        <f>'Rescale to Fit GDP Proj'!V74</f>
        <v>0.31831864493914247</v>
      </c>
      <c r="R16" s="94">
        <f>'Rescale to Fit GDP Proj'!W74</f>
        <v>0.33420626565252604</v>
      </c>
      <c r="S16" s="94">
        <f>'Rescale to Fit GDP Proj'!X74</f>
        <v>0.3503210793421111</v>
      </c>
      <c r="T16" s="94">
        <f>'Rescale to Fit GDP Proj'!Y74</f>
        <v>0.36666633486745726</v>
      </c>
      <c r="U16" s="94">
        <f>'Rescale to Fit GDP Proj'!Z74</f>
        <v>0.38324532754681573</v>
      </c>
      <c r="V16" s="94">
        <f>'Rescale to Fit GDP Proj'!AA74</f>
        <v>0.40006139982148919</v>
      </c>
      <c r="W16" s="94">
        <f>'Rescale to Fit GDP Proj'!AB74</f>
        <v>0.41711794192969048</v>
      </c>
      <c r="X16" s="94">
        <f>'Rescale to Fit GDP Proj'!AC74</f>
        <v>0.434418392590039</v>
      </c>
      <c r="Y16" s="94">
        <f>'Rescale to Fit GDP Proj'!AD74</f>
        <v>0.45196623969483046</v>
      </c>
      <c r="Z16" s="94">
        <f>'Rescale to Fit GDP Proj'!AE74</f>
        <v>0.46976502101322037</v>
      </c>
      <c r="AA16" s="94">
        <f>'Rescale to Fit GDP Proj'!AF74</f>
        <v>0.48781832490446331</v>
      </c>
      <c r="AB16" s="94">
        <f>'Rescale to Fit GDP Proj'!AG74</f>
        <v>0.50612979104135103</v>
      </c>
      <c r="AC16" s="94">
        <f>'Rescale to Fit GDP Proj'!AH74</f>
        <v>0.52470311114399626</v>
      </c>
      <c r="AD16" s="94">
        <f>'Rescale to Fit GDP Proj'!AI74</f>
        <v>0.54354202972410925</v>
      </c>
      <c r="AE16" s="94">
        <f>'Rescale to Fit GDP Proj'!AJ74</f>
        <v>0.56265034483991794</v>
      </c>
      <c r="AF16" s="94">
        <f>'Rescale to Fit GDP Proj'!AK74</f>
        <v>0.58203190886188272</v>
      </c>
    </row>
    <row r="17" spans="1:32" x14ac:dyDescent="0.25">
      <c r="A17" s="104" t="s">
        <v>44</v>
      </c>
      <c r="B17" s="94">
        <f>'Rescale to Fit GDP Proj'!G75</f>
        <v>7.3958348743674587E-2</v>
      </c>
      <c r="C17" s="94">
        <f>'Rescale to Fit GDP Proj'!H75</f>
        <v>8.7780619267123758E-2</v>
      </c>
      <c r="D17" s="94">
        <f>'Rescale to Fit GDP Proj'!I75</f>
        <v>0.10001733991688684</v>
      </c>
      <c r="E17" s="94">
        <f>'Rescale to Fit GDP Proj'!J75</f>
        <v>0.11059302446022452</v>
      </c>
      <c r="F17" s="94">
        <f>'Rescale to Fit GDP Proj'!K75</f>
        <v>0.11944120381229055</v>
      </c>
      <c r="G17" s="94">
        <f>'Rescale to Fit GDP Proj'!L75</f>
        <v>0.12650511519968985</v>
      </c>
      <c r="H17" s="94">
        <f>'Rescale to Fit GDP Proj'!M75</f>
        <v>0.13173830277025073</v>
      </c>
      <c r="I17" s="94">
        <f>'Rescale to Fit GDP Proj'!N75</f>
        <v>0.13510512084506066</v>
      </c>
      <c r="J17" s="94">
        <f>'Rescale to Fit GDP Proj'!O75</f>
        <v>0.13848420087129906</v>
      </c>
      <c r="K17" s="94">
        <f>'Rescale to Fit GDP Proj'!P75</f>
        <v>0.14187558750699292</v>
      </c>
      <c r="L17" s="94">
        <f>'Rescale to Fit GDP Proj'!Q75</f>
        <v>0.14527932557281409</v>
      </c>
      <c r="M17" s="94">
        <f>'Rescale to Fit GDP Proj'!R75</f>
        <v>0.14869546005267095</v>
      </c>
      <c r="N17" s="94">
        <f>'Rescale to Fit GDP Proj'!S75</f>
        <v>0.15212403609430331</v>
      </c>
      <c r="O17" s="94">
        <f>'Rescale to Fit GDP Proj'!T75</f>
        <v>0.15556509900987936</v>
      </c>
      <c r="P17" s="94">
        <f>'Rescale to Fit GDP Proj'!U75</f>
        <v>0.15901869427659396</v>
      </c>
      <c r="Q17" s="94">
        <f>'Rescale to Fit GDP Proj'!V75</f>
        <v>0.1624848675372699</v>
      </c>
      <c r="R17" s="94">
        <f>'Rescale to Fit GDP Proj'!W75</f>
        <v>0.16596366460096118</v>
      </c>
      <c r="S17" s="94">
        <f>'Rescale to Fit GDP Proj'!X75</f>
        <v>0.16945513144355839</v>
      </c>
      <c r="T17" s="94">
        <f>'Rescale to Fit GDP Proj'!Y75</f>
        <v>0.17295931420839644</v>
      </c>
      <c r="U17" s="94">
        <f>'Rescale to Fit GDP Proj'!Z75</f>
        <v>0.17647625920686397</v>
      </c>
      <c r="V17" s="94">
        <f>'Rescale to Fit GDP Proj'!AA75</f>
        <v>0.180006012919016</v>
      </c>
      <c r="W17" s="94">
        <f>'Rescale to Fit GDP Proj'!AB75</f>
        <v>0.18354862199418762</v>
      </c>
      <c r="X17" s="94">
        <f>'Rescale to Fit GDP Proj'!AC75</f>
        <v>0.1871041332516111</v>
      </c>
      <c r="Y17" s="94">
        <f>'Rescale to Fit GDP Proj'!AD75</f>
        <v>0.19067259368103401</v>
      </c>
      <c r="Z17" s="94">
        <f>'Rescale to Fit GDP Proj'!AE75</f>
        <v>0.19425405044334088</v>
      </c>
      <c r="AA17" s="94">
        <f>'Rescale to Fit GDP Proj'!AF75</f>
        <v>0.19784855087117609</v>
      </c>
      <c r="AB17" s="94">
        <f>'Rescale to Fit GDP Proj'!AG75</f>
        <v>0.20145614246956955</v>
      </c>
      <c r="AC17" s="94">
        <f>'Rescale to Fit GDP Proj'!AH75</f>
        <v>0.2050768729165644</v>
      </c>
      <c r="AD17" s="94">
        <f>'Rescale to Fit GDP Proj'!AI75</f>
        <v>0.20871079006384707</v>
      </c>
      <c r="AE17" s="94">
        <f>'Rescale to Fit GDP Proj'!AJ75</f>
        <v>0.2123579419373802</v>
      </c>
      <c r="AF17" s="94">
        <f>'Rescale to Fit GDP Proj'!AK75</f>
        <v>0.21601837673803667</v>
      </c>
    </row>
    <row r="18" spans="1:32" x14ac:dyDescent="0.25">
      <c r="A18" s="104" t="s">
        <v>45</v>
      </c>
      <c r="B18" s="94">
        <f>'Rescale to Fit GDP Proj'!G76</f>
        <v>8.1901669115527001E-2</v>
      </c>
      <c r="C18" s="94">
        <f>'Rescale to Fit GDP Proj'!H76</f>
        <v>9.8205020706452845E-2</v>
      </c>
      <c r="D18" s="94">
        <f>'Rescale to Fit GDP Proj'!I76</f>
        <v>0.11372673618368971</v>
      </c>
      <c r="E18" s="94">
        <f>'Rescale to Fit GDP Proj'!J76</f>
        <v>0.12841441979612092</v>
      </c>
      <c r="F18" s="94">
        <f>'Rescale to Fit GDP Proj'!K76</f>
        <v>0.14221774781661203</v>
      </c>
      <c r="G18" s="94">
        <f>'Rescale to Fit GDP Proj'!L76</f>
        <v>0.15508875243758777</v>
      </c>
      <c r="H18" s="94">
        <f>'Rescale to Fit GDP Proj'!M76</f>
        <v>0.16698209660559049</v>
      </c>
      <c r="I18" s="94">
        <f>'Rescale to Fit GDP Proj'!N76</f>
        <v>0.17785533761665237</v>
      </c>
      <c r="J18" s="94">
        <f>'Rescale to Fit GDP Proj'!O76</f>
        <v>0.18885177244836945</v>
      </c>
      <c r="K18" s="94">
        <f>'Rescale to Fit GDP Proj'!P76</f>
        <v>0.19997279688673003</v>
      </c>
      <c r="L18" s="94">
        <f>'Rescale to Fit GDP Proj'!Q76</f>
        <v>0.21121982253197713</v>
      </c>
      <c r="M18" s="94">
        <f>'Rescale to Fit GDP Proj'!R76</f>
        <v>0.22259427697778489</v>
      </c>
      <c r="N18" s="94">
        <f>'Rescale to Fit GDP Proj'!S76</f>
        <v>0.23409760399246365</v>
      </c>
      <c r="O18" s="94">
        <f>'Rescale to Fit GDP Proj'!T76</f>
        <v>0.24573126370221868</v>
      </c>
      <c r="P18" s="94">
        <f>'Rescale to Fit GDP Proj'!U76</f>
        <v>0.25749673277648527</v>
      </c>
      <c r="Q18" s="94">
        <f>'Rescale to Fit GDP Proj'!V76</f>
        <v>0.26939550461536338</v>
      </c>
      <c r="R18" s="94">
        <f>'Rescale to Fit GDP Proj'!W76</f>
        <v>0.28142908953917595</v>
      </c>
      <c r="S18" s="94">
        <f>'Rescale to Fit GDP Proj'!X76</f>
        <v>0.29359901498017527</v>
      </c>
      <c r="T18" s="94">
        <f>'Rescale to Fit GDP Proj'!Y76</f>
        <v>0.30590682567642108</v>
      </c>
      <c r="U18" s="94">
        <f>'Rescale to Fit GDP Proj'!Z76</f>
        <v>0.31835408386785552</v>
      </c>
      <c r="V18" s="94">
        <f>'Rescale to Fit GDP Proj'!AA76</f>
        <v>0.33094236949459876</v>
      </c>
      <c r="W18" s="94">
        <f>'Rescale to Fit GDP Proj'!AB76</f>
        <v>0.34367328039749306</v>
      </c>
      <c r="X18" s="94">
        <f>'Rescale to Fit GDP Proj'!AC76</f>
        <v>0.35654843252091717</v>
      </c>
      <c r="Y18" s="94">
        <f>'Rescale to Fit GDP Proj'!AD76</f>
        <v>0.3695694601178996</v>
      </c>
      <c r="Z18" s="94">
        <f>'Rescale to Fit GDP Proj'!AE76</f>
        <v>0.3827380159575558</v>
      </c>
      <c r="AA18" s="94">
        <f>'Rescale to Fit GDP Proj'!AF76</f>
        <v>0.39605577153487542</v>
      </c>
      <c r="AB18" s="94">
        <f>'Rescale to Fit GDP Proj'!AG76</f>
        <v>0.40952441728288602</v>
      </c>
      <c r="AC18" s="94">
        <f>'Rescale to Fit GDP Proj'!AH76</f>
        <v>0.42314566278722165</v>
      </c>
      <c r="AD18" s="94">
        <f>'Rescale to Fit GDP Proj'!AI76</f>
        <v>0.4369212370031213</v>
      </c>
      <c r="AE18" s="94">
        <f>'Rescale to Fit GDP Proj'!AJ76</f>
        <v>0.45085288847488719</v>
      </c>
      <c r="AF18" s="94">
        <f>'Rescale to Fit GDP Proj'!AK76</f>
        <v>0.46494238555782813</v>
      </c>
    </row>
    <row r="19" spans="1:32" x14ac:dyDescent="0.25">
      <c r="A19" s="104" t="s">
        <v>12</v>
      </c>
      <c r="B19" s="94">
        <f>'Rescale to Fit GDP Proj'!G77</f>
        <v>0.11295196685832475</v>
      </c>
      <c r="C19" s="94">
        <f>'Rescale to Fit GDP Proj'!H77</f>
        <v>0.13548649321560541</v>
      </c>
      <c r="D19" s="94">
        <f>'Rescale to Fit GDP Proj'!I77</f>
        <v>0.15661581665359361</v>
      </c>
      <c r="E19" s="94">
        <f>'Rescale to Fit GDP Proj'!J77</f>
        <v>0.17621546909916805</v>
      </c>
      <c r="F19" s="94">
        <f>'Rescale to Fit GDP Proj'!K77</f>
        <v>0.19416760499409827</v>
      </c>
      <c r="G19" s="94">
        <f>'Rescale to Fit GDP Proj'!L77</f>
        <v>0.21036216446402861</v>
      </c>
      <c r="H19" s="94">
        <f>'Rescale to Fit GDP Proj'!M77</f>
        <v>0.22469798297904192</v>
      </c>
      <c r="I19" s="94">
        <f>'Rescale to Fit GDP Proj'!N77</f>
        <v>0.23708383207283837</v>
      </c>
      <c r="J19" s="94">
        <f>'Rescale to Fit GDP Proj'!O77</f>
        <v>0.2496204664935027</v>
      </c>
      <c r="K19" s="94">
        <f>'Rescale to Fit GDP Proj'!P77</f>
        <v>0.26230972190160423</v>
      </c>
      <c r="L19" s="94">
        <f>'Rescale to Fit GDP Proj'!Q77</f>
        <v>0.27515345630504384</v>
      </c>
      <c r="M19" s="94">
        <f>'Rescale to Fit GDP Proj'!R77</f>
        <v>0.28815355033111112</v>
      </c>
      <c r="N19" s="94">
        <f>'Rescale to Fit GDP Proj'!S77</f>
        <v>0.30131190750185161</v>
      </c>
      <c r="O19" s="94">
        <f>'Rescale to Fit GDP Proj'!T77</f>
        <v>0.3146304545127887</v>
      </c>
      <c r="P19" s="94">
        <f>'Rescale to Fit GDP Proj'!U77</f>
        <v>0.32811114151503706</v>
      </c>
      <c r="Q19" s="94">
        <f>'Rescale to Fit GDP Proj'!V77</f>
        <v>0.34175594240085072</v>
      </c>
      <c r="R19" s="94">
        <f>'Rescale to Fit GDP Proj'!W77</f>
        <v>0.35556685509264829</v>
      </c>
      <c r="S19" s="94">
        <f>'Rescale to Fit GDP Proj'!X77</f>
        <v>0.3695459018355558</v>
      </c>
      <c r="T19" s="94">
        <f>'Rescale to Fit GDP Proj'!Y77</f>
        <v>0.38369512949351148</v>
      </c>
      <c r="U19" s="94">
        <f>'Rescale to Fit GDP Proj'!Z77</f>
        <v>0.39801660984897508</v>
      </c>
      <c r="V19" s="94">
        <f>'Rescale to Fit GDP Proj'!AA77</f>
        <v>0.412512439906286</v>
      </c>
      <c r="W19" s="94">
        <f>'Rescale to Fit GDP Proj'!AB77</f>
        <v>0.42718474219871472</v>
      </c>
      <c r="X19" s="94">
        <f>'Rescale to Fit GDP Proj'!AC77</f>
        <v>0.44203566509925141</v>
      </c>
      <c r="Y19" s="94">
        <f>'Rescale to Fit GDP Proj'!AD77</f>
        <v>0.45706738313517919</v>
      </c>
      <c r="Z19" s="94">
        <f>'Rescale to Fit GDP Proj'!AE77</f>
        <v>0.47228209730647647</v>
      </c>
      <c r="AA19" s="94">
        <f>'Rescale to Fit GDP Proj'!AF77</f>
        <v>0.48768203540809507</v>
      </c>
      <c r="AB19" s="94">
        <f>'Rescale to Fit GDP Proj'!AG77</f>
        <v>0.50326945235616283</v>
      </c>
      <c r="AC19" s="94">
        <f>'Rescale to Fit GDP Proj'!AH77</f>
        <v>0.51904663051815636</v>
      </c>
      <c r="AD19" s="94">
        <f>'Rescale to Fit GDP Proj'!AI77</f>
        <v>0.53501588004709388</v>
      </c>
      <c r="AE19" s="94">
        <f>'Rescale to Fit GDP Proj'!AJ77</f>
        <v>0.55117953921979679</v>
      </c>
      <c r="AF19" s="94">
        <f>'Rescale to Fit GDP Proj'!AK77</f>
        <v>0.56753997477926821</v>
      </c>
    </row>
    <row r="20" spans="1:32" x14ac:dyDescent="0.25">
      <c r="A20" s="104" t="s">
        <v>13</v>
      </c>
      <c r="B20" s="94">
        <f>'Rescale to Fit GDP Proj'!G78</f>
        <v>7.822341004425537E-2</v>
      </c>
      <c r="C20" s="94">
        <f>'Rescale to Fit GDP Proj'!H78</f>
        <v>9.5373086230367429E-2</v>
      </c>
      <c r="D20" s="94">
        <f>'Rescale to Fit GDP Proj'!I78</f>
        <v>0.11347437644275711</v>
      </c>
      <c r="E20" s="94">
        <f>'Rescale to Fit GDP Proj'!J78</f>
        <v>0.13257104551177351</v>
      </c>
      <c r="F20" s="94">
        <f>'Rescale to Fit GDP Proj'!K78</f>
        <v>0.15270978432709603</v>
      </c>
      <c r="G20" s="94">
        <f>'Rescale to Fit GDP Proj'!L78</f>
        <v>0.17394039656258486</v>
      </c>
      <c r="H20" s="94">
        <f>'Rescale to Fit GDP Proj'!M78</f>
        <v>0.1963159998370996</v>
      </c>
      <c r="I20" s="94">
        <f>'Rescale to Fit GDP Proj'!N78</f>
        <v>0.21989324242990718</v>
      </c>
      <c r="J20" s="94">
        <f>'Rescale to Fit GDP Proj'!O78</f>
        <v>0.24403254290888476</v>
      </c>
      <c r="K20" s="94">
        <f>'Rescale to Fit GDP Proj'!P78</f>
        <v>0.26874730017198079</v>
      </c>
      <c r="L20" s="94">
        <f>'Rescale to Fit GDP Proj'!Q78</f>
        <v>0.29405123253347165</v>
      </c>
      <c r="M20" s="94">
        <f>'Rescale to Fit GDP Proj'!R78</f>
        <v>0.31995838533852816</v>
      </c>
      <c r="N20" s="94">
        <f>'Rescale to Fit GDP Proj'!S78</f>
        <v>0.34648313875930437</v>
      </c>
      <c r="O20" s="94">
        <f>'Rescale to Fit GDP Proj'!T78</f>
        <v>0.37364021577687839</v>
      </c>
      <c r="P20" s="94">
        <f>'Rescale to Fit GDP Proj'!U78</f>
        <v>0.40144469035347452</v>
      </c>
      <c r="Q20" s="94">
        <f>'Rescale to Fit GDP Proj'!V78</f>
        <v>0.42991199579950207</v>
      </c>
      <c r="R20" s="94">
        <f>'Rescale to Fit GDP Proj'!W78</f>
        <v>0.4590579333400574</v>
      </c>
      <c r="S20" s="94">
        <f>'Rescale to Fit GDP Proj'!X78</f>
        <v>0.48889868088564203</v>
      </c>
      <c r="T20" s="94">
        <f>'Rescale to Fit GDP Proj'!Y78</f>
        <v>0.51945080201196592</v>
      </c>
      <c r="U20" s="94">
        <f>'Rescale to Fit GDP Proj'!Z78</f>
        <v>0.55073125515382015</v>
      </c>
      <c r="V20" s="94">
        <f>'Rescale to Fit GDP Proj'!AA78</f>
        <v>0.58275740301812318</v>
      </c>
      <c r="W20" s="94">
        <f>'Rescale to Fit GDP Proj'!AB78</f>
        <v>0.61554702222136315</v>
      </c>
      <c r="X20" s="94">
        <f>'Rescale to Fit GDP Proj'!AC78</f>
        <v>0.64911831315678925</v>
      </c>
      <c r="Y20" s="94">
        <f>'Rescale to Fit GDP Proj'!AD78</f>
        <v>0.68348991009682492</v>
      </c>
      <c r="Z20" s="94">
        <f>'Rescale to Fit GDP Proj'!AE78</f>
        <v>0.71868089153631409</v>
      </c>
      <c r="AA20" s="94">
        <f>'Rescale to Fit GDP Proj'!AF78</f>
        <v>0.75471079078233938</v>
      </c>
      <c r="AB20" s="94">
        <f>'Rescale to Fit GDP Proj'!AG78</f>
        <v>0.79159960679649055</v>
      </c>
      <c r="AC20" s="94">
        <f>'Rescale to Fit GDP Proj'!AH78</f>
        <v>0.82936781529560299</v>
      </c>
      <c r="AD20" s="94">
        <f>'Rescale to Fit GDP Proj'!AI78</f>
        <v>0.86803638011712581</v>
      </c>
      <c r="AE20" s="94">
        <f>'Rescale to Fit GDP Proj'!AJ78</f>
        <v>0.90762676485542892</v>
      </c>
      <c r="AF20" s="94">
        <f>'Rescale to Fit GDP Proj'!AK78</f>
        <v>0.9481609447755085</v>
      </c>
    </row>
    <row r="21" spans="1:32" x14ac:dyDescent="0.25">
      <c r="A21" s="104" t="s">
        <v>14</v>
      </c>
      <c r="B21" s="94">
        <f>'Rescale to Fit GDP Proj'!G79</f>
        <v>9.5451900531804315E-2</v>
      </c>
      <c r="C21" s="94">
        <f>'Rescale to Fit GDP Proj'!H79</f>
        <v>0.1149626508194225</v>
      </c>
      <c r="D21" s="94">
        <f>'Rescale to Fit GDP Proj'!I79</f>
        <v>0.13396503660233436</v>
      </c>
      <c r="E21" s="94">
        <f>'Rescale to Fit GDP Proj'!J79</f>
        <v>0.15240865849158522</v>
      </c>
      <c r="F21" s="94">
        <f>'Rescale to Fit GDP Proj'!K79</f>
        <v>0.17024374035079912</v>
      </c>
      <c r="G21" s="94">
        <f>'Rescale to Fit GDP Proj'!L79</f>
        <v>0.18742134852039136</v>
      </c>
      <c r="H21" s="94">
        <f>'Rescale to Fit GDP Proj'!M79</f>
        <v>0.20389361150925159</v>
      </c>
      <c r="I21" s="94">
        <f>'Rescale to Fit GDP Proj'!N79</f>
        <v>0.21961393880346097</v>
      </c>
      <c r="J21" s="94">
        <f>'Rescale to Fit GDP Proj'!O79</f>
        <v>0.23558223854040911</v>
      </c>
      <c r="K21" s="94">
        <f>'Rescale to Fit GDP Proj'!P79</f>
        <v>0.25180242223740795</v>
      </c>
      <c r="L21" s="94">
        <f>'Rescale to Fit GDP Proj'!Q79</f>
        <v>0.26827846311204318</v>
      </c>
      <c r="M21" s="94">
        <f>'Rescale to Fit GDP Proj'!R79</f>
        <v>0.28501439705543485</v>
      </c>
      <c r="N21" s="94">
        <f>'Rescale to Fit GDP Proj'!S79</f>
        <v>0.30201432362084962</v>
      </c>
      <c r="O21" s="94">
        <f>'Rescale to Fit GDP Proj'!T79</f>
        <v>0.31928240702790739</v>
      </c>
      <c r="P21" s="94">
        <f>'Rescale to Fit GDP Proj'!U79</f>
        <v>0.33682287718262799</v>
      </c>
      <c r="Q21" s="94">
        <f>'Rescale to Fit GDP Proj'!V79</f>
        <v>0.3546400307135692</v>
      </c>
      <c r="R21" s="94">
        <f>'Rescale to Fit GDP Proj'!W79</f>
        <v>0.37273823202430739</v>
      </c>
      <c r="S21" s="94">
        <f>'Rescale to Fit GDP Proj'!X79</f>
        <v>0.39112191436252119</v>
      </c>
      <c r="T21" s="94">
        <f>'Rescale to Fit GDP Proj'!Y79</f>
        <v>0.40979558090593804</v>
      </c>
      <c r="U21" s="94">
        <f>'Rescale to Fit GDP Proj'!Z79</f>
        <v>0.42876380586541074</v>
      </c>
      <c r="V21" s="94">
        <f>'Rescale to Fit GDP Proj'!AA79</f>
        <v>0.44803123560539404</v>
      </c>
      <c r="W21" s="94">
        <f>'Rescale to Fit GDP Proj'!AB79</f>
        <v>0.46760258978209596</v>
      </c>
      <c r="X21" s="94">
        <f>'Rescale to Fit GDP Proj'!AC79</f>
        <v>0.48748266249958117</v>
      </c>
      <c r="Y21" s="94">
        <f>'Rescale to Fit GDP Proj'!AD79</f>
        <v>0.50767632348411185</v>
      </c>
      <c r="Z21" s="94">
        <f>'Rescale to Fit GDP Proj'!AE79</f>
        <v>0.52818851927701271</v>
      </c>
      <c r="AA21" s="94">
        <f>'Rescale to Fit GDP Proj'!AF79</f>
        <v>0.5490242744463506</v>
      </c>
      <c r="AB21" s="94">
        <f>'Rescale to Fit GDP Proj'!AG79</f>
        <v>0.57018869281772966</v>
      </c>
      <c r="AC21" s="94">
        <f>'Rescale to Fit GDP Proj'!AH79</f>
        <v>0.59168695872449895</v>
      </c>
      <c r="AD21" s="94">
        <f>'Rescale to Fit GDP Proj'!AI79</f>
        <v>0.61352433827768149</v>
      </c>
      <c r="AE21" s="94">
        <f>'Rescale to Fit GDP Proj'!AJ79</f>
        <v>0.63570618065593609</v>
      </c>
      <c r="AF21" s="94">
        <f>'Rescale to Fit GDP Proj'!AK79</f>
        <v>0.65823791941586518</v>
      </c>
    </row>
    <row r="22" spans="1:32" x14ac:dyDescent="0.25">
      <c r="A22" s="104" t="s">
        <v>15</v>
      </c>
      <c r="B22" s="94">
        <f>'Rescale to Fit GDP Proj'!G80</f>
        <v>0.1041677874191889</v>
      </c>
      <c r="C22" s="94">
        <f>'Rescale to Fit GDP Proj'!H80</f>
        <v>0.12539494373769797</v>
      </c>
      <c r="D22" s="94">
        <f>'Rescale to Fit GDP Proj'!I80</f>
        <v>0.14590159688851123</v>
      </c>
      <c r="E22" s="94">
        <f>'Rescale to Fit GDP Proj'!J80</f>
        <v>0.16561606427866216</v>
      </c>
      <c r="F22" s="94">
        <f>'Rescale to Fit GDP Proj'!K80</f>
        <v>0.18446813230587303</v>
      </c>
      <c r="G22" s="94">
        <f>'Rescale to Fit GDP Proj'!L80</f>
        <v>0.20238946522470025</v>
      </c>
      <c r="H22" s="94">
        <f>'Rescale to Fit GDP Proj'!M80</f>
        <v>0.21931401118319585</v>
      </c>
      <c r="I22" s="94">
        <f>'Rescale to Fit GDP Proj'!N80</f>
        <v>0.23517840211807425</v>
      </c>
      <c r="J22" s="94">
        <f>'Rescale to Fit GDP Proj'!O80</f>
        <v>0.25129148324524764</v>
      </c>
      <c r="K22" s="94">
        <f>'Rescale to Fit GDP Proj'!P80</f>
        <v>0.26765715303217069</v>
      </c>
      <c r="L22" s="94">
        <f>'Rescale to Fit GDP Proj'!Q80</f>
        <v>0.28427937105867357</v>
      </c>
      <c r="M22" s="94">
        <f>'Rescale to Fit GDP Proj'!R80</f>
        <v>0.30116215897495996</v>
      </c>
      <c r="N22" s="94">
        <f>'Rescale to Fit GDP Proj'!S80</f>
        <v>0.31830960147462206</v>
      </c>
      <c r="O22" s="94">
        <f>'Rescale to Fit GDP Proj'!T80</f>
        <v>0.33572584728290888</v>
      </c>
      <c r="P22" s="94">
        <f>'Rescale to Fit GDP Proj'!U80</f>
        <v>0.35341511016048632</v>
      </c>
      <c r="Q22" s="94">
        <f>'Rescale to Fit GDP Proj'!V80</f>
        <v>0.3713816699229327</v>
      </c>
      <c r="R22" s="94">
        <f>'Rescale to Fit GDP Proj'!W80</f>
        <v>0.38962987347621514</v>
      </c>
      <c r="S22" s="94">
        <f>'Rescale to Fit GDP Proj'!X80</f>
        <v>0.40816413586839889</v>
      </c>
      <c r="T22" s="94">
        <f>'Rescale to Fit GDP Proj'!Y80</f>
        <v>0.42698894135784243</v>
      </c>
      <c r="U22" s="94">
        <f>'Rescale to Fit GDP Proj'!Z80</f>
        <v>0.44610884449813853</v>
      </c>
      <c r="V22" s="94">
        <f>'Rescale to Fit GDP Proj'!AA80</f>
        <v>0.46552847124006186</v>
      </c>
      <c r="W22" s="94">
        <f>'Rescale to Fit GDP Proj'!AB80</f>
        <v>0.48525252005079167</v>
      </c>
      <c r="X22" s="94">
        <f>'Rescale to Fit GDP Proj'!AC80</f>
        <v>0.5052857630506784</v>
      </c>
      <c r="Y22" s="94">
        <f>'Rescale to Fit GDP Proj'!AD80</f>
        <v>0.52563304716783144</v>
      </c>
      <c r="Z22" s="94">
        <f>'Rescale to Fit GDP Proj'!AE80</f>
        <v>0.5462992953108049</v>
      </c>
      <c r="AA22" s="94">
        <f>'Rescale to Fit GDP Proj'!AF80</f>
        <v>0.56728950755966756</v>
      </c>
      <c r="AB22" s="94">
        <f>'Rescale to Fit GDP Proj'!AG80</f>
        <v>0.58860876237574344</v>
      </c>
      <c r="AC22" s="94">
        <f>'Rescale to Fit GDP Proj'!AH80</f>
        <v>0.6102622178303162</v>
      </c>
      <c r="AD22" s="94">
        <f>'Rescale to Fit GDP Proj'!AI80</f>
        <v>0.63225511285259484</v>
      </c>
      <c r="AE22" s="94">
        <f>'Rescale to Fit GDP Proj'!AJ80</f>
        <v>0.65459276849724268</v>
      </c>
      <c r="AF22" s="94">
        <f>'Rescale to Fit GDP Proj'!AK80</f>
        <v>0.67728058923177603</v>
      </c>
    </row>
    <row r="23" spans="1:32" x14ac:dyDescent="0.25">
      <c r="A23" s="104" t="s">
        <v>16</v>
      </c>
      <c r="B23" s="94">
        <f>'Rescale to Fit GDP Proj'!G81</f>
        <v>0.33846191466597048</v>
      </c>
      <c r="C23" s="94">
        <f>'Rescale to Fit GDP Proj'!H81</f>
        <v>0.41338412098684346</v>
      </c>
      <c r="D23" s="94">
        <f>'Rescale to Fit GDP Proj'!I81</f>
        <v>0.48426441008451687</v>
      </c>
      <c r="E23" s="94">
        <f>'Rescale to Fit GDP Proj'!J81</f>
        <v>0.54977671826377417</v>
      </c>
      <c r="F23" s="94">
        <f>'Rescale to Fit GDP Proj'!K81</f>
        <v>0.60862737868854566</v>
      </c>
      <c r="G23" s="94">
        <f>'Rescale to Fit GDP Proj'!L81</f>
        <v>0.65959589995385182</v>
      </c>
      <c r="H23" s="94">
        <f>'Rescale to Fit GDP Proj'!M81</f>
        <v>0.70157571405848429</v>
      </c>
      <c r="I23" s="94">
        <f>'Rescale to Fit GDP Proj'!N81</f>
        <v>0.73361306646620317</v>
      </c>
      <c r="J23" s="94">
        <f>'Rescale to Fit GDP Proj'!O81</f>
        <v>0.76633729970954356</v>
      </c>
      <c r="K23" s="94">
        <f>'Rescale to Fit GDP Proj'!P81</f>
        <v>0.79976314051362107</v>
      </c>
      <c r="L23" s="94">
        <f>'Rescale to Fit GDP Proj'!Q81</f>
        <v>0.8339056313445381</v>
      </c>
      <c r="M23" s="94">
        <f>'Rescale to Fit GDP Proj'!R81</f>
        <v>0.86878013717886993</v>
      </c>
      <c r="N23" s="94">
        <f>'Rescale to Fit GDP Proj'!S81</f>
        <v>0.90440235241828992</v>
      </c>
      <c r="O23" s="94">
        <f>'Rescale to Fit GDP Proj'!T81</f>
        <v>0.94078830795244295</v>
      </c>
      <c r="P23" s="94">
        <f>'Rescale to Fit GDP Proj'!U81</f>
        <v>0.97795437837324839</v>
      </c>
      <c r="Q23" s="94">
        <f>'Rescale to Fit GDP Proj'!V81</f>
        <v>1.0159172893438757</v>
      </c>
      <c r="R23" s="94">
        <f>'Rescale to Fit GDP Proj'!W81</f>
        <v>1.0546941251257136</v>
      </c>
      <c r="S23" s="94">
        <f>'Rescale to Fit GDP Proj'!X81</f>
        <v>1.0943023362667137</v>
      </c>
      <c r="T23" s="94">
        <f>'Rescale to Fit GDP Proj'!Y81</f>
        <v>1.1347597474545768</v>
      </c>
      <c r="U23" s="94">
        <f>'Rescale to Fit GDP Proj'!Z81</f>
        <v>1.1760845655383081</v>
      </c>
      <c r="V23" s="94">
        <f>'Rescale to Fit GDP Proj'!AA81</f>
        <v>1.2182953877217546</v>
      </c>
      <c r="W23" s="94">
        <f>'Rescale to Fit GDP Proj'!AB81</f>
        <v>1.2614112099328139</v>
      </c>
      <c r="X23" s="94">
        <f>'Rescale to Fit GDP Proj'!AC81</f>
        <v>1.3054514353720783</v>
      </c>
      <c r="Y23" s="94">
        <f>'Rescale to Fit GDP Proj'!AD81</f>
        <v>1.3504358832447609</v>
      </c>
      <c r="Z23" s="94">
        <f>'Rescale to Fit GDP Proj'!AE81</f>
        <v>1.3963847976798334</v>
      </c>
      <c r="AA23" s="94">
        <f>'Rescale to Fit GDP Proj'!AF81</f>
        <v>1.4433188568403941</v>
      </c>
      <c r="AB23" s="94">
        <f>'Rescale to Fit GDP Proj'!AG81</f>
        <v>1.491259182229357</v>
      </c>
      <c r="AC23" s="94">
        <f>'Rescale to Fit GDP Proj'!AH81</f>
        <v>1.5402273481946591</v>
      </c>
      <c r="AD23" s="94">
        <f>'Rescale to Fit GDP Proj'!AI81</f>
        <v>1.5902453916382575</v>
      </c>
      <c r="AE23" s="94">
        <f>'Rescale to Fit GDP Proj'!AJ81</f>
        <v>1.6413358219332865</v>
      </c>
      <c r="AF23" s="94">
        <f>'Rescale to Fit GDP Proj'!AK81</f>
        <v>1.693521631053841</v>
      </c>
    </row>
    <row r="24" spans="1:32" x14ac:dyDescent="0.25">
      <c r="A24" s="104" t="s">
        <v>17</v>
      </c>
      <c r="B24" s="94">
        <f>'Rescale to Fit GDP Proj'!G82</f>
        <v>7.3520014298437977E-2</v>
      </c>
      <c r="C24" s="94">
        <f>'Rescale to Fit GDP Proj'!H82</f>
        <v>8.9461257359283092E-2</v>
      </c>
      <c r="D24" s="94">
        <f>'Rescale to Fit GDP Proj'!I82</f>
        <v>0.10614237050645603</v>
      </c>
      <c r="E24" s="94">
        <f>'Rescale to Fit GDP Proj'!J82</f>
        <v>0.1235938557119136</v>
      </c>
      <c r="F24" s="94">
        <f>'Rescale to Fit GDP Proj'!K82</f>
        <v>0.14184794603356479</v>
      </c>
      <c r="G24" s="94">
        <f>'Rescale to Fit GDP Proj'!L82</f>
        <v>0.16093870273075842</v>
      </c>
      <c r="H24" s="94">
        <f>'Rescale to Fit GDP Proj'!M82</f>
        <v>0.18090211879365012</v>
      </c>
      <c r="I24" s="94">
        <f>'Rescale to Fit GDP Proj'!N82</f>
        <v>0.20177622931889111</v>
      </c>
      <c r="J24" s="94">
        <f>'Rescale to Fit GDP Proj'!O82</f>
        <v>0.22309788077379331</v>
      </c>
      <c r="K24" s="94">
        <f>'Rescale to Fit GDP Proj'!P82</f>
        <v>0.24487666843588854</v>
      </c>
      <c r="L24" s="94">
        <f>'Rescale to Fit GDP Proj'!Q82</f>
        <v>0.26712239330545912</v>
      </c>
      <c r="M24" s="94">
        <f>'Rescale to Fit GDP Proj'!R82</f>
        <v>0.28984506651623315</v>
      </c>
      <c r="N24" s="94">
        <f>'Rescale to Fit GDP Proj'!S82</f>
        <v>0.31305491384064632</v>
      </c>
      <c r="O24" s="94">
        <f>'Rescale to Fit GDP Proj'!T82</f>
        <v>0.33676238029169481</v>
      </c>
      <c r="P24" s="94">
        <f>'Rescale to Fit GDP Proj'!U82</f>
        <v>0.36097813482345392</v>
      </c>
      <c r="Q24" s="94">
        <f>'Rescale to Fit GDP Proj'!V82</f>
        <v>0.38571307513237379</v>
      </c>
      <c r="R24" s="94">
        <f>'Rescale to Fit GDP Proj'!W82</f>
        <v>0.41097833256151689</v>
      </c>
      <c r="S24" s="94">
        <f>'Rescale to Fit GDP Proj'!X82</f>
        <v>0.43678527710994097</v>
      </c>
      <c r="T24" s="94">
        <f>'Rescale to Fit GDP Proj'!Y82</f>
        <v>0.46314552254948327</v>
      </c>
      <c r="U24" s="94">
        <f>'Rescale to Fit GDP Proj'!Z82</f>
        <v>0.49007093165124932</v>
      </c>
      <c r="V24" s="94">
        <f>'Rescale to Fit GDP Proj'!AA82</f>
        <v>0.51757362152415709</v>
      </c>
      <c r="W24" s="94">
        <f>'Rescale to Fit GDP Proj'!AB82</f>
        <v>0.54566596906794007</v>
      </c>
      <c r="X24" s="94">
        <f>'Rescale to Fit GDP Proj'!AC82</f>
        <v>0.57436061654306181</v>
      </c>
      <c r="Y24" s="94">
        <f>'Rescale to Fit GDP Proj'!AD82</f>
        <v>0.60367047726005008</v>
      </c>
      <c r="Z24" s="94">
        <f>'Rescale to Fit GDP Proj'!AE82</f>
        <v>0.63360874139081058</v>
      </c>
      <c r="AA24" s="94">
        <f>'Rescale to Fit GDP Proj'!AF82</f>
        <v>0.66418888190453462</v>
      </c>
      <c r="AB24" s="94">
        <f>'Rescale to Fit GDP Proj'!AG82</f>
        <v>0.69542466063087283</v>
      </c>
      <c r="AC24" s="94">
        <f>'Rescale to Fit GDP Proj'!AH82</f>
        <v>0.72733013445310379</v>
      </c>
      <c r="AD24" s="94">
        <f>'Rescale to Fit GDP Proj'!AI82</f>
        <v>0.75991966163408342</v>
      </c>
      <c r="AE24" s="94">
        <f>'Rescale to Fit GDP Proj'!AJ82</f>
        <v>0.79320790827782317</v>
      </c>
      <c r="AF24" s="94">
        <f>'Rescale to Fit GDP Proj'!AK82</f>
        <v>0.82720985492960464</v>
      </c>
    </row>
    <row r="25" spans="1:32" x14ac:dyDescent="0.25">
      <c r="A25" s="104" t="s">
        <v>18</v>
      </c>
      <c r="B25" s="94">
        <f>'Rescale to Fit GDP Proj'!G83</f>
        <v>2.47904070948805E-2</v>
      </c>
      <c r="C25" s="94">
        <f>'Rescale to Fit GDP Proj'!H83</f>
        <v>3.0661772783879018E-2</v>
      </c>
      <c r="D25" s="94">
        <f>'Rescale to Fit GDP Proj'!I83</f>
        <v>3.7402220423571109E-2</v>
      </c>
      <c r="E25" s="94">
        <f>'Rescale to Fit GDP Proj'!J83</f>
        <v>4.5031530866705007E-2</v>
      </c>
      <c r="F25" s="94">
        <f>'Rescale to Fit GDP Proj'!K83</f>
        <v>5.3572305112148826E-2</v>
      </c>
      <c r="G25" s="94">
        <f>'Rescale to Fit GDP Proj'!L83</f>
        <v>6.3050075353092927E-2</v>
      </c>
      <c r="H25" s="94">
        <f>'Rescale to Fit GDP Proj'!M83</f>
        <v>7.3493431541930554E-2</v>
      </c>
      <c r="I25" s="94">
        <f>'Rescale to Fit GDP Proj'!N83</f>
        <v>8.4934164345923713E-2</v>
      </c>
      <c r="J25" s="94">
        <f>'Rescale to Fit GDP Proj'!O83</f>
        <v>9.6526006348792118E-2</v>
      </c>
      <c r="K25" s="94">
        <f>'Rescale to Fit GDP Proj'!P83</f>
        <v>0.10827095340083441</v>
      </c>
      <c r="L25" s="94">
        <f>'Rescale to Fit GDP Proj'!Q83</f>
        <v>0.12017102771354003</v>
      </c>
      <c r="M25" s="94">
        <f>'Rescale to Fit GDP Proj'!R83</f>
        <v>0.13222827820776781</v>
      </c>
      <c r="N25" s="94">
        <f>'Rescale to Fit GDP Proj'!S83</f>
        <v>0.14444478086652346</v>
      </c>
      <c r="O25" s="94">
        <f>'Rescale to Fit GDP Proj'!T83</f>
        <v>0.1568226390923958</v>
      </c>
      <c r="P25" s="94">
        <f>'Rescale to Fit GDP Proj'!U83</f>
        <v>0.16936398406971551</v>
      </c>
      <c r="Q25" s="94">
        <f>'Rescale to Fit GDP Proj'!V83</f>
        <v>0.1820709751314957</v>
      </c>
      <c r="R25" s="94">
        <f>'Rescale to Fit GDP Proj'!W83</f>
        <v>0.19494580013121984</v>
      </c>
      <c r="S25" s="94">
        <f>'Rescale to Fit GDP Proj'!X83</f>
        <v>0.20799067581954034</v>
      </c>
      <c r="T25" s="94">
        <f>'Rescale to Fit GDP Proj'!Y83</f>
        <v>0.22120784822595216</v>
      </c>
      <c r="U25" s="94">
        <f>'Rescale to Fit GDP Proj'!Z83</f>
        <v>0.23459959304550784</v>
      </c>
      <c r="V25" s="94">
        <f>'Rescale to Fit GDP Proj'!AA83</f>
        <v>0.24816821603064029</v>
      </c>
      <c r="W25" s="94">
        <f>'Rescale to Fit GDP Proj'!AB83</f>
        <v>0.26191605338816032</v>
      </c>
      <c r="X25" s="94">
        <f>'Rescale to Fit GDP Proj'!AC83</f>
        <v>0.27584547218149863</v>
      </c>
      <c r="Y25" s="94">
        <f>'Rescale to Fit GDP Proj'!AD83</f>
        <v>0.28995887073825927</v>
      </c>
      <c r="Z25" s="94">
        <f>'Rescale to Fit GDP Proj'!AE83</f>
        <v>0.30425867906315757</v>
      </c>
      <c r="AA25" s="94">
        <f>'Rescale to Fit GDP Proj'!AF83</f>
        <v>0.31874735925641112</v>
      </c>
      <c r="AB25" s="94">
        <f>'Rescale to Fit GDP Proj'!AG83</f>
        <v>0.3334274059376573</v>
      </c>
      <c r="AC25" s="94">
        <f>'Rescale to Fit GDP Proj'!AH83</f>
        <v>0.34830134667546925</v>
      </c>
      <c r="AD25" s="94">
        <f>'Rescale to Fit GDP Proj'!AI83</f>
        <v>0.36337174242254622</v>
      </c>
      <c r="AE25" s="94">
        <f>'Rescale to Fit GDP Proj'!AJ83</f>
        <v>0.37864118795665064</v>
      </c>
      <c r="AF25" s="94">
        <f>'Rescale to Fit GDP Proj'!AK83</f>
        <v>0.39411231232736949</v>
      </c>
    </row>
    <row r="26" spans="1:32" x14ac:dyDescent="0.25">
      <c r="A26" s="104" t="s">
        <v>46</v>
      </c>
      <c r="B26" s="94">
        <f>'Rescale to Fit GDP Proj'!G84</f>
        <v>2.0016763869301908E-2</v>
      </c>
      <c r="C26" s="94">
        <f>'Rescale to Fit GDP Proj'!H84</f>
        <v>2.5473601823967119E-2</v>
      </c>
      <c r="D26" s="94">
        <f>'Rescale to Fit GDP Proj'!I84</f>
        <v>3.2369668349575179E-2</v>
      </c>
      <c r="E26" s="94">
        <f>'Rescale to Fit GDP Proj'!J84</f>
        <v>4.0738270494618686E-2</v>
      </c>
      <c r="F26" s="94">
        <f>'Rescale to Fit GDP Proj'!K84</f>
        <v>5.062051198095862E-2</v>
      </c>
      <c r="G26" s="94">
        <f>'Rescale to Fit GDP Proj'!L84</f>
        <v>6.206562740701016E-2</v>
      </c>
      <c r="H26" s="94">
        <f>'Rescale to Fit GDP Proj'!M84</f>
        <v>7.5131388388090484E-2</v>
      </c>
      <c r="I26" s="94">
        <f>'Rescale to Fit GDP Proj'!N84</f>
        <v>8.9884586294381383E-2</v>
      </c>
      <c r="J26" s="94">
        <f>'Rescale to Fit GDP Proj'!O84</f>
        <v>0.10488858856507934</v>
      </c>
      <c r="K26" s="94">
        <f>'Rescale to Fit GDP Proj'!P84</f>
        <v>0.12014765887437916</v>
      </c>
      <c r="L26" s="94">
        <f>'Rescale to Fit GDP Proj'!Q84</f>
        <v>0.13566613337893704</v>
      </c>
      <c r="M26" s="94">
        <f>'Rescale to Fit GDP Proj'!R84</f>
        <v>0.15144842195007233</v>
      </c>
      <c r="N26" s="94">
        <f>'Rescale to Fit GDP Proj'!S84</f>
        <v>0.16749900942691689</v>
      </c>
      <c r="O26" s="94">
        <f>'Rescale to Fit GDP Proj'!T84</f>
        <v>0.1838224568908679</v>
      </c>
      <c r="P26" s="94">
        <f>'Rescale to Fit GDP Proj'!U84</f>
        <v>0.20042340296170608</v>
      </c>
      <c r="Q26" s="94">
        <f>'Rescale to Fit GDP Proj'!V84</f>
        <v>0.21730656511574836</v>
      </c>
      <c r="R26" s="94">
        <f>'Rescale to Fit GDP Proj'!W84</f>
        <v>0.23447674102640942</v>
      </c>
      <c r="S26" s="94">
        <f>'Rescale to Fit GDP Proj'!X84</f>
        <v>0.25193880992755185</v>
      </c>
      <c r="T26" s="94">
        <f>'Rescale to Fit GDP Proj'!Y84</f>
        <v>0.26969773400001351</v>
      </c>
      <c r="U26" s="94">
        <f>'Rescale to Fit GDP Proj'!Z84</f>
        <v>0.28775855978170706</v>
      </c>
      <c r="V26" s="94">
        <f>'Rescale to Fit GDP Proj'!AA84</f>
        <v>0.30612641960168951</v>
      </c>
      <c r="W26" s="94">
        <f>'Rescale to Fit GDP Proj'!AB84</f>
        <v>0.32480653303861157</v>
      </c>
      <c r="X26" s="94">
        <f>'Rescale to Fit GDP Proj'!AC84</f>
        <v>0.34380420840396142</v>
      </c>
      <c r="Y26" s="94">
        <f>'Rescale to Fit GDP Proj'!AD84</f>
        <v>0.36312484425052222</v>
      </c>
      <c r="Z26" s="94">
        <f>'Rescale to Fit GDP Proj'!AE84</f>
        <v>0.38277393090647438</v>
      </c>
      <c r="AA26" s="94">
        <f>'Rescale to Fit GDP Proj'!AF84</f>
        <v>0.40275705203557793</v>
      </c>
      <c r="AB26" s="94">
        <f>'Rescale to Fit GDP Proj'!AG84</f>
        <v>0.4230798862238761</v>
      </c>
      <c r="AC26" s="94">
        <f>'Rescale to Fit GDP Proj'!AH84</f>
        <v>0.44374820859337533</v>
      </c>
      <c r="AD26" s="94">
        <f>'Rescale to Fit GDP Proj'!AI84</f>
        <v>0.46476789244315608</v>
      </c>
      <c r="AE26" s="94">
        <f>'Rescale to Fit GDP Proj'!AJ84</f>
        <v>0.48614491091838308</v>
      </c>
      <c r="AF26" s="94">
        <f>'Rescale to Fit GDP Proj'!AK84</f>
        <v>0.50788533870768904</v>
      </c>
    </row>
    <row r="27" spans="1:32" x14ac:dyDescent="0.25">
      <c r="A27" s="104" t="s">
        <v>47</v>
      </c>
      <c r="B27" s="94">
        <f>'Rescale to Fit GDP Proj'!G85</f>
        <v>7.9588094567491219E-3</v>
      </c>
      <c r="C27" s="94">
        <f>'Rescale to Fit GDP Proj'!H85</f>
        <v>1.0246416862540445E-2</v>
      </c>
      <c r="D27" s="94">
        <f>'Rescale to Fit GDP Proj'!I85</f>
        <v>1.3228803317576464E-2</v>
      </c>
      <c r="E27" s="94">
        <f>'Rescale to Fit GDP Proj'!J85</f>
        <v>1.6913066567349342E-2</v>
      </c>
      <c r="F27" s="94">
        <f>'Rescale to Fit GDP Proj'!K85</f>
        <v>2.1308129462667472E-2</v>
      </c>
      <c r="G27" s="94">
        <f>'Rescale to Fit GDP Proj'!L85</f>
        <v>2.6424775766874065E-2</v>
      </c>
      <c r="H27" s="94">
        <f>'Rescale to Fit GDP Proj'!M85</f>
        <v>3.2275694040710318E-2</v>
      </c>
      <c r="I27" s="94">
        <f>'Rescale to Fit GDP Proj'!N85</f>
        <v>3.8875529853597567E-2</v>
      </c>
      <c r="J27" s="94">
        <f>'Rescale to Fit GDP Proj'!O85</f>
        <v>4.5528164352988044E-2</v>
      </c>
      <c r="K27" s="94">
        <f>'Rescale to Fit GDP Proj'!P85</f>
        <v>5.2234019928373669E-2</v>
      </c>
      <c r="L27" s="94">
        <f>'Rescale to Fit GDP Proj'!Q85</f>
        <v>5.899352234836229E-2</v>
      </c>
      <c r="M27" s="94">
        <f>'Rescale to Fit GDP Proj'!R85</f>
        <v>6.5807100787710876E-2</v>
      </c>
      <c r="N27" s="94">
        <f>'Rescale to Fit GDP Proj'!S85</f>
        <v>7.2675187854574164E-2</v>
      </c>
      <c r="O27" s="94">
        <f>'Rescale to Fit GDP Proj'!T85</f>
        <v>7.9598219617972407E-2</v>
      </c>
      <c r="P27" s="94">
        <f>'Rescale to Fit GDP Proj'!U85</f>
        <v>8.6576635635477892E-2</v>
      </c>
      <c r="Q27" s="94">
        <f>'Rescale to Fit GDP Proj'!V85</f>
        <v>9.3610878981123302E-2</v>
      </c>
      <c r="R27" s="94">
        <f>'Rescale to Fit GDP Proj'!W85</f>
        <v>0.10070139627353397</v>
      </c>
      <c r="S27" s="94">
        <f>'Rescale to Fit GDP Proj'!X85</f>
        <v>0.10784863770428393</v>
      </c>
      <c r="T27" s="94">
        <f>'Rescale to Fit GDP Proj'!Y85</f>
        <v>0.11505305706647979</v>
      </c>
      <c r="U27" s="94">
        <f>'Rescale to Fit GDP Proj'!Z85</f>
        <v>0.12231511178357332</v>
      </c>
      <c r="V27" s="94">
        <f>'Rescale to Fit GDP Proj'!AA85</f>
        <v>0.12963526293840363</v>
      </c>
      <c r="W27" s="94">
        <f>'Rescale to Fit GDP Proj'!AB85</f>
        <v>0.13701397530247242</v>
      </c>
      <c r="X27" s="94">
        <f>'Rescale to Fit GDP Proj'!AC85</f>
        <v>0.14445171736545392</v>
      </c>
      <c r="Y27" s="94">
        <f>'Rescale to Fit GDP Proj'!AD85</f>
        <v>0.15194896136493921</v>
      </c>
      <c r="Z27" s="94">
        <f>'Rescale to Fit GDP Proj'!AE85</f>
        <v>0.1595061833164203</v>
      </c>
      <c r="AA27" s="94">
        <f>'Rescale to Fit GDP Proj'!AF85</f>
        <v>0.16712386304351323</v>
      </c>
      <c r="AB27" s="94">
        <f>'Rescale to Fit GDP Proj'!AG85</f>
        <v>0.17480248420842306</v>
      </c>
      <c r="AC27" s="94">
        <f>'Rescale to Fit GDP Proj'!AH85</f>
        <v>0.18254253434265208</v>
      </c>
      <c r="AD27" s="94">
        <f>'Rescale to Fit GDP Proj'!AI85</f>
        <v>0.19034450487795493</v>
      </c>
      <c r="AE27" s="94">
        <f>'Rescale to Fit GDP Proj'!AJ85</f>
        <v>0.19820889117754015</v>
      </c>
      <c r="AF27" s="94">
        <f>'Rescale to Fit GDP Proj'!AK85</f>
        <v>0.20613619256752205</v>
      </c>
    </row>
    <row r="28" spans="1:32" x14ac:dyDescent="0.25">
      <c r="A28" s="104" t="s">
        <v>48</v>
      </c>
      <c r="B28" s="94">
        <f>'Rescale to Fit GDP Proj'!G86</f>
        <v>5.9806301668639816E-2</v>
      </c>
      <c r="C28" s="94">
        <f>'Rescale to Fit GDP Proj'!H86</f>
        <v>7.2508835853954234E-2</v>
      </c>
      <c r="D28" s="94">
        <f>'Rescale to Fit GDP Proj'!I86</f>
        <v>8.561412928608049E-2</v>
      </c>
      <c r="E28" s="94">
        <f>'Rescale to Fit GDP Proj'!J86</f>
        <v>9.9134650551220962E-2</v>
      </c>
      <c r="F28" s="94">
        <f>'Rescale to Fit GDP Proj'!K86</f>
        <v>0.11308336138939573</v>
      </c>
      <c r="G28" s="94">
        <f>'Rescale to Fit GDP Proj'!L86</f>
        <v>0.12747373683564656</v>
      </c>
      <c r="H28" s="94">
        <f>'Rescale to Fit GDP Proj'!M86</f>
        <v>0.14231978629461989</v>
      </c>
      <c r="I28" s="94">
        <f>'Rescale to Fit GDP Proj'!N86</f>
        <v>0.15763607559363779</v>
      </c>
      <c r="J28" s="94">
        <f>'Rescale to Fit GDP Proj'!O86</f>
        <v>0.17320325559285063</v>
      </c>
      <c r="K28" s="94">
        <f>'Rescale to Fit GDP Proj'!P86</f>
        <v>0.18902543604379249</v>
      </c>
      <c r="L28" s="94">
        <f>'Rescale to Fit GDP Proj'!Q86</f>
        <v>0.20510679401837903</v>
      </c>
      <c r="M28" s="94">
        <f>'Rescale to Fit GDP Proj'!R86</f>
        <v>0.22145157501165899</v>
      </c>
      <c r="N28" s="94">
        <f>'Rescale to Fit GDP Proj'!S86</f>
        <v>0.23806409406262891</v>
      </c>
      <c r="O28" s="94">
        <f>'Rescale to Fit GDP Proj'!T86</f>
        <v>0.25494873689340791</v>
      </c>
      <c r="P28" s="94">
        <f>'Rescale to Fit GDP Proj'!U86</f>
        <v>0.27210996106707303</v>
      </c>
      <c r="Q28" s="94">
        <f>'Rescale to Fit GDP Proj'!V86</f>
        <v>0.28955229716446024</v>
      </c>
      <c r="R28" s="94">
        <f>'Rescale to Fit GDP Proj'!W86</f>
        <v>0.30728034998024273</v>
      </c>
      <c r="S28" s="94">
        <f>'Rescale to Fit GDP Proj'!X86</f>
        <v>0.32529879973860126</v>
      </c>
      <c r="T28" s="94">
        <f>'Rescale to Fit GDP Proj'!Y86</f>
        <v>0.34361240332880799</v>
      </c>
      <c r="U28" s="94">
        <f>'Rescale to Fit GDP Proj'!Z86</f>
        <v>0.36222599556105045</v>
      </c>
      <c r="V28" s="94">
        <f>'Rescale to Fit GDP Proj'!AA86</f>
        <v>0.38114449044282622</v>
      </c>
      <c r="W28" s="94">
        <f>'Rescale to Fit GDP Proj'!AB86</f>
        <v>0.40037288247624603</v>
      </c>
      <c r="X28" s="94">
        <f>'Rescale to Fit GDP Proj'!AC86</f>
        <v>0.4199162479765875</v>
      </c>
      <c r="Y28" s="94">
        <f>'Rescale to Fit GDP Proj'!AD86</f>
        <v>0.43977974641244744</v>
      </c>
      <c r="Z28" s="94">
        <f>'Rescale to Fit GDP Proj'!AE86</f>
        <v>0.45996862176784692</v>
      </c>
      <c r="AA28" s="94">
        <f>'Rescale to Fit GDP Proj'!AF86</f>
        <v>0.48048820392664887</v>
      </c>
      <c r="AB28" s="94">
        <f>'Rescale to Fit GDP Proj'!AG86</f>
        <v>0.50134391007965207</v>
      </c>
      <c r="AC28" s="94">
        <f>'Rescale to Fit GDP Proj'!AH86</f>
        <v>0.52254124615473563</v>
      </c>
      <c r="AD28" s="94">
        <f>'Rescale to Fit GDP Proj'!AI86</f>
        <v>0.54408580827042996</v>
      </c>
      <c r="AE28" s="94">
        <f>'Rescale to Fit GDP Proj'!AJ86</f>
        <v>0.5659832842132968</v>
      </c>
      <c r="AF28" s="94">
        <f>'Rescale to Fit GDP Proj'!AK86</f>
        <v>0.58823945493951169</v>
      </c>
    </row>
    <row r="29" spans="1:32" x14ac:dyDescent="0.25">
      <c r="A29" s="104" t="s">
        <v>19</v>
      </c>
      <c r="B29" s="94">
        <f>'Rescale to Fit GDP Proj'!G87</f>
        <v>8.2505246389585091E-2</v>
      </c>
      <c r="C29" s="94">
        <f>'Rescale to Fit GDP Proj'!H87</f>
        <v>9.9563695513317799E-2</v>
      </c>
      <c r="D29" s="94">
        <f>'Rescale to Fit GDP Proj'!I87</f>
        <v>0.11650020691516874</v>
      </c>
      <c r="E29" s="94">
        <f>'Rescale to Fit GDP Proj'!J87</f>
        <v>0.13329515289522678</v>
      </c>
      <c r="F29" s="94">
        <f>'Rescale to Fit GDP Proj'!K87</f>
        <v>0.1499287394874301</v>
      </c>
      <c r="G29" s="94">
        <f>'Rescale to Fit GDP Proj'!L87</f>
        <v>0.16638104354205757</v>
      </c>
      <c r="H29" s="94">
        <f>'Rescale to Fit GDP Proj'!M87</f>
        <v>0.18263205085993972</v>
      </c>
      <c r="I29" s="94">
        <f>'Rescale to Fit GDP Proj'!N87</f>
        <v>0.19866169528236413</v>
      </c>
      <c r="J29" s="94">
        <f>'Rescale to Fit GDP Proj'!O87</f>
        <v>0.214954786910871</v>
      </c>
      <c r="K29" s="94">
        <f>'Rescale to Fit GDP Proj'!P87</f>
        <v>0.23151565550029246</v>
      </c>
      <c r="L29" s="94">
        <f>'Rescale to Fit GDP Proj'!Q87</f>
        <v>0.24834870196498104</v>
      </c>
      <c r="M29" s="94">
        <f>'Rescale to Fit GDP Proj'!R87</f>
        <v>0.26545839954831679</v>
      </c>
      <c r="N29" s="94">
        <f>'Rescale to Fit GDP Proj'!S87</f>
        <v>0.28284929501143458</v>
      </c>
      <c r="O29" s="94">
        <f>'Rescale to Fit GDP Proj'!T87</f>
        <v>0.30052600984148875</v>
      </c>
      <c r="P29" s="94">
        <f>'Rescale to Fit GDP Proj'!U87</f>
        <v>0.31849324147977492</v>
      </c>
      <c r="Q29" s="94">
        <f>'Rescale to Fit GDP Proj'!V87</f>
        <v>0.33675576457003636</v>
      </c>
      <c r="R29" s="94">
        <f>'Rescale to Fit GDP Proj'!W87</f>
        <v>0.35531843222728621</v>
      </c>
      <c r="S29" s="94">
        <f>'Rescale to Fit GDP Proj'!X87</f>
        <v>0.37418617732748288</v>
      </c>
      <c r="T29" s="94">
        <f>'Rescale to Fit GDP Proj'!Y87</f>
        <v>0.39336401381840136</v>
      </c>
      <c r="U29" s="94">
        <f>'Rescale to Fit GDP Proj'!Z87</f>
        <v>0.41285703805204804</v>
      </c>
      <c r="V29" s="94">
        <f>'Rescale to Fit GDP Proj'!AA87</f>
        <v>0.43267043013897472</v>
      </c>
      <c r="W29" s="94">
        <f>'Rescale to Fit GDP Proj'!AB87</f>
        <v>0.45280945532485001</v>
      </c>
      <c r="X29" s="94">
        <f>'Rescale to Fit GDP Proj'!AC87</f>
        <v>0.47327946538965521</v>
      </c>
      <c r="Y29" s="94">
        <f>'Rescale to Fit GDP Proj'!AD87</f>
        <v>0.49408590006987546</v>
      </c>
      <c r="Z29" s="94">
        <f>'Rescale to Fit GDP Proj'!AE87</f>
        <v>0.51523428850406527</v>
      </c>
      <c r="AA29" s="94">
        <f>'Rescale to Fit GDP Proj'!AF87</f>
        <v>0.53673025070217084</v>
      </c>
      <c r="AB29" s="94">
        <f>'Rescale to Fit GDP Proj'!AG87</f>
        <v>0.55857949903900228</v>
      </c>
      <c r="AC29" s="94">
        <f>'Rescale to Fit GDP Proj'!AH87</f>
        <v>0.58078783977224968</v>
      </c>
      <c r="AD29" s="94">
        <f>'Rescale to Fit GDP Proj'!AI87</f>
        <v>0.60336117458544791</v>
      </c>
      <c r="AE29" s="94">
        <f>'Rescale to Fit GDP Proj'!AJ87</f>
        <v>0.62630550215630099</v>
      </c>
      <c r="AF29" s="94">
        <f>'Rescale to Fit GDP Proj'!AK87</f>
        <v>0.64962691975078113</v>
      </c>
    </row>
    <row r="30" spans="1:32" x14ac:dyDescent="0.25">
      <c r="A30" s="104" t="s">
        <v>20</v>
      </c>
      <c r="B30" s="94">
        <f>'Rescale to Fit GDP Proj'!G88</f>
        <v>0.17655095829617198</v>
      </c>
      <c r="C30" s="94">
        <f>'Rescale to Fit GDP Proj'!H88</f>
        <v>0.21410711716889913</v>
      </c>
      <c r="D30" s="94">
        <f>'Rescale to Fit GDP Proj'!I88</f>
        <v>0.2508151927461989</v>
      </c>
      <c r="E30" s="94">
        <f>'Rescale to Fit GDP Proj'!J88</f>
        <v>0.28647436926096542</v>
      </c>
      <c r="F30" s="94">
        <f>'Rescale to Fit GDP Proj'!K88</f>
        <v>0.32088324856864719</v>
      </c>
      <c r="G30" s="94">
        <f>'Rescale to Fit GDP Proj'!L88</f>
        <v>0.35384167054194088</v>
      </c>
      <c r="H30" s="94">
        <f>'Rescale to Fit GDP Proj'!M88</f>
        <v>0.3851525898400468</v>
      </c>
      <c r="I30" s="94">
        <f>'Rescale to Fit GDP Proj'!N88</f>
        <v>0.41462398547586021</v>
      </c>
      <c r="J30" s="94">
        <f>'Rescale to Fit GDP Proj'!O88</f>
        <v>0.44483279119075259</v>
      </c>
      <c r="K30" s="94">
        <f>'Rescale to Fit GDP Proj'!P88</f>
        <v>0.47579745787966765</v>
      </c>
      <c r="L30" s="94">
        <f>'Rescale to Fit GDP Proj'!Q88</f>
        <v>0.50753689810132918</v>
      </c>
      <c r="M30" s="94">
        <f>'Rescale to Fit GDP Proj'!R88</f>
        <v>0.54007049762962822</v>
      </c>
      <c r="N30" s="94">
        <f>'Rescale to Fit GDP Proj'!S88</f>
        <v>0.57341812729404096</v>
      </c>
      <c r="O30" s="94">
        <f>'Rescale to Fit GDP Proj'!T88</f>
        <v>0.60760015511630827</v>
      </c>
      <c r="P30" s="94">
        <f>'Rescale to Fit GDP Proj'!U88</f>
        <v>0.64263745875078959</v>
      </c>
      <c r="Q30" s="94">
        <f>'Rescale to Fit GDP Proj'!V88</f>
        <v>0.67855143823608877</v>
      </c>
      <c r="R30" s="94">
        <f>'Rescale to Fit GDP Proj'!W88</f>
        <v>0.71536402906574204</v>
      </c>
      <c r="S30" s="94">
        <f>'Rescale to Fit GDP Proj'!X88</f>
        <v>0.75309771558595051</v>
      </c>
      <c r="T30" s="94">
        <f>'Rescale to Fit GDP Proj'!Y88</f>
        <v>0.79177554472853928</v>
      </c>
      <c r="U30" s="94">
        <f>'Rescale to Fit GDP Proj'!Z88</f>
        <v>0.83142114008753287</v>
      </c>
      <c r="V30" s="94">
        <f>'Rescale to Fit GDP Proj'!AA88</f>
        <v>0.87205871634794241</v>
      </c>
      <c r="W30" s="94">
        <f>'Rescale to Fit GDP Proj'!AB88</f>
        <v>0.91371309407558043</v>
      </c>
      <c r="X30" s="94">
        <f>'Rescale to Fit GDP Proj'!AC88</f>
        <v>0.95640971487693294</v>
      </c>
      <c r="Y30" s="94">
        <f>'Rescale to Fit GDP Proj'!AD88</f>
        <v>1.0001746569383503</v>
      </c>
      <c r="Z30" s="94">
        <f>'Rescale to Fit GDP Proj'!AE88</f>
        <v>1.0450346509540487</v>
      </c>
      <c r="AA30" s="94">
        <f>'Rescale to Fit GDP Proj'!AF88</f>
        <v>1.0910170964526489</v>
      </c>
      <c r="AB30" s="94">
        <f>'Rescale to Fit GDP Proj'!AG88</f>
        <v>1.1381500785322232</v>
      </c>
      <c r="AC30" s="94">
        <f>'Rescale to Fit GDP Proj'!AH88</f>
        <v>1.1864623850140761</v>
      </c>
      <c r="AD30" s="94">
        <f>'Rescale to Fit GDP Proj'!AI88</f>
        <v>1.2359835240257318</v>
      </c>
      <c r="AE30" s="94">
        <f>'Rescale to Fit GDP Proj'!AJ88</f>
        <v>1.2867437420238705</v>
      </c>
      <c r="AF30" s="94">
        <f>'Rescale to Fit GDP Proj'!AK88</f>
        <v>1.3387740422682195</v>
      </c>
    </row>
    <row r="31" spans="1:32" x14ac:dyDescent="0.25">
      <c r="A31" s="104" t="s">
        <v>21</v>
      </c>
      <c r="B31" s="94">
        <f>'Rescale to Fit GDP Proj'!G89</f>
        <v>7.3958348743674587E-2</v>
      </c>
      <c r="C31" s="94">
        <f>'Rescale to Fit GDP Proj'!H89</f>
        <v>8.931064935552048E-2</v>
      </c>
      <c r="D31" s="94">
        <f>'Rescale to Fit GDP Proj'!I89</f>
        <v>0.10468290088336872</v>
      </c>
      <c r="E31" s="94">
        <f>'Rescale to Fit GDP Proj'!J89</f>
        <v>0.12006667259971568</v>
      </c>
      <c r="F31" s="94">
        <f>'Rescale to Fit GDP Proj'!K89</f>
        <v>0.13545337455829434</v>
      </c>
      <c r="G31" s="94">
        <f>'Rescale to Fit GDP Proj'!L89</f>
        <v>0.15083426459070959</v>
      </c>
      <c r="H31" s="94">
        <f>'Rescale to Fit GDP Proj'!M89</f>
        <v>0.16620045564447294</v>
      </c>
      <c r="I31" s="94">
        <f>'Rescale to Fit GDP Proj'!N89</f>
        <v>0.18154292345590775</v>
      </c>
      <c r="J31" s="94">
        <f>'Rescale to Fit GDP Proj'!O89</f>
        <v>0.19713087075232549</v>
      </c>
      <c r="K31" s="94">
        <f>'Rescale to Fit GDP Proj'!P89</f>
        <v>0.21296822520548592</v>
      </c>
      <c r="L31" s="94">
        <f>'Rescale to Fit GDP Proj'!Q89</f>
        <v>0.22905897732989691</v>
      </c>
      <c r="M31" s="94">
        <f>'Rescale to Fit GDP Proj'!R89</f>
        <v>0.24540718148829857</v>
      </c>
      <c r="N31" s="94">
        <f>'Rescale to Fit GDP Proj'!S89</f>
        <v>0.26201695691323462</v>
      </c>
      <c r="O31" s="94">
        <f>'Rescale to Fit GDP Proj'!T89</f>
        <v>0.27889248874496958</v>
      </c>
      <c r="P31" s="94">
        <f>'Rescale to Fit GDP Proj'!U89</f>
        <v>0.29603802908601234</v>
      </c>
      <c r="Q31" s="94">
        <f>'Rescale to Fit GDP Proj'!V89</f>
        <v>0.3134578980725119</v>
      </c>
      <c r="R31" s="94">
        <f>'Rescale to Fit GDP Proj'!W89</f>
        <v>0.33115648496279532</v>
      </c>
      <c r="S31" s="94">
        <f>'Rescale to Fit GDP Proj'!X89</f>
        <v>0.34913824924332337</v>
      </c>
      <c r="T31" s="94">
        <f>'Rescale to Fit GDP Proj'!Y89</f>
        <v>0.36740772175233993</v>
      </c>
      <c r="U31" s="94">
        <f>'Rescale to Fit GDP Proj'!Z89</f>
        <v>0.38596950582150064</v>
      </c>
      <c r="V31" s="94">
        <f>'Rescale to Fit GDP Proj'!AA89</f>
        <v>0.40482827843576791</v>
      </c>
      <c r="W31" s="94">
        <f>'Rescale to Fit GDP Proj'!AB89</f>
        <v>0.42398879141186341</v>
      </c>
      <c r="X31" s="94">
        <f>'Rescale to Fit GDP Proj'!AC89</f>
        <v>0.44345587259557662</v>
      </c>
      <c r="Y31" s="94">
        <f>'Rescale to Fit GDP Proj'!AD89</f>
        <v>0.46323442707822915</v>
      </c>
      <c r="Z31" s="94">
        <f>'Rescale to Fit GDP Proj'!AE89</f>
        <v>0.48332943843260406</v>
      </c>
      <c r="AA31" s="94">
        <f>'Rescale to Fit GDP Proj'!AF89</f>
        <v>0.50374596996864895</v>
      </c>
      <c r="AB31" s="94">
        <f>'Rescale to Fit GDP Proj'!AG89</f>
        <v>0.52448916600927065</v>
      </c>
      <c r="AC31" s="94">
        <f>'Rescale to Fit GDP Proj'!AH89</f>
        <v>0.54556425318654223</v>
      </c>
      <c r="AD31" s="94">
        <f>'Rescale to Fit GDP Proj'!AI89</f>
        <v>0.5669765417586502</v>
      </c>
      <c r="AE31" s="94">
        <f>'Rescale to Fit GDP Proj'!AJ89</f>
        <v>0.58873142694791181</v>
      </c>
      <c r="AF31" s="94">
        <f>'Rescale to Fit GDP Proj'!AK89</f>
        <v>0.61083439030020181</v>
      </c>
    </row>
    <row r="32" spans="1:32" x14ac:dyDescent="0.25">
      <c r="A32" s="104" t="s">
        <v>22</v>
      </c>
      <c r="B32" s="94">
        <f>'Rescale to Fit GDP Proj'!G90</f>
        <v>0.13072680712013285</v>
      </c>
      <c r="C32" s="94">
        <f>'Rescale to Fit GDP Proj'!H90</f>
        <v>0.15803396884383281</v>
      </c>
      <c r="D32" s="94">
        <f>'Rescale to Fit GDP Proj'!I90</f>
        <v>0.18479044556219948</v>
      </c>
      <c r="E32" s="94">
        <f>'Rescale to Fit GDP Proj'!J90</f>
        <v>0.21090350565659369</v>
      </c>
      <c r="F32" s="94">
        <f>'Rescale to Fit GDP Proj'!K90</f>
        <v>0.23628043280175706</v>
      </c>
      <c r="G32" s="94">
        <f>'Rescale to Fit GDP Proj'!L90</f>
        <v>0.26082905622563091</v>
      </c>
      <c r="H32" s="94">
        <f>'Rescale to Fit GDP Proj'!M90</f>
        <v>0.28445829275290896</v>
      </c>
      <c r="I32" s="94">
        <f>'Rescale to Fit GDP Proj'!N90</f>
        <v>0.30707869633469415</v>
      </c>
      <c r="J32" s="94">
        <f>'Rescale to Fit GDP Proj'!O90</f>
        <v>0.33017412839169685</v>
      </c>
      <c r="K32" s="94">
        <f>'Rescale to Fit GDP Proj'!P90</f>
        <v>0.35375456452189674</v>
      </c>
      <c r="L32" s="94">
        <f>'Rescale to Fit GDP Proj'!Q90</f>
        <v>0.37783018981083083</v>
      </c>
      <c r="M32" s="94">
        <f>'Rescale to Fit GDP Proj'!R90</f>
        <v>0.40241140323083247</v>
      </c>
      <c r="N32" s="94">
        <f>'Rescale to Fit GDP Proj'!S90</f>
        <v>0.42750882213265406</v>
      </c>
      <c r="O32" s="94">
        <f>'Rescale to Fit GDP Proj'!T90</f>
        <v>0.45313328683141396</v>
      </c>
      <c r="P32" s="94">
        <f>'Rescale to Fit GDP Proj'!U90</f>
        <v>0.47929586528884777</v>
      </c>
      <c r="Q32" s="94">
        <f>'Rescale to Fit GDP Proj'!V90</f>
        <v>0.50600785789388769</v>
      </c>
      <c r="R32" s="94">
        <f>'Rescale to Fit GDP Proj'!W90</f>
        <v>0.53328080234363351</v>
      </c>
      <c r="S32" s="94">
        <f>'Rescale to Fit GDP Proj'!X90</f>
        <v>0.56112647862682397</v>
      </c>
      <c r="T32" s="94">
        <f>'Rescale to Fit GDP Proj'!Y90</f>
        <v>0.58955691411196143</v>
      </c>
      <c r="U32" s="94">
        <f>'Rescale to Fit GDP Proj'!Z90</f>
        <v>0.61858438874228683</v>
      </c>
      <c r="V32" s="94">
        <f>'Rescale to Fit GDP Proj'!AA90</f>
        <v>0.64822144033984908</v>
      </c>
      <c r="W32" s="94">
        <f>'Rescale to Fit GDP Proj'!AB90</f>
        <v>0.67848087002096003</v>
      </c>
      <c r="X32" s="94">
        <f>'Rescale to Fit GDP Proj'!AC90</f>
        <v>0.70937574772537426</v>
      </c>
      <c r="Y32" s="94">
        <f>'Rescale to Fit GDP Proj'!AD90</f>
        <v>0.74091941786158122</v>
      </c>
      <c r="Z32" s="94">
        <f>'Rescale to Fit GDP Proj'!AE90</f>
        <v>0.77312550507064859</v>
      </c>
      <c r="AA32" s="94">
        <f>'Rescale to Fit GDP Proj'!AF90</f>
        <v>0.80600792011110645</v>
      </c>
      <c r="AB32" s="94">
        <f>'Rescale to Fit GDP Proj'!AG90</f>
        <v>0.83958086586741398</v>
      </c>
      <c r="AC32" s="94">
        <f>'Rescale to Fit GDP Proj'!AH90</f>
        <v>0.87385884348460374</v>
      </c>
      <c r="AD32" s="94">
        <f>'Rescale to Fit GDP Proj'!AI90</f>
        <v>0.90885665863175469</v>
      </c>
      <c r="AE32" s="94">
        <f>'Rescale to Fit GDP Proj'!AJ90</f>
        <v>0.94458942789699563</v>
      </c>
      <c r="AF32" s="94">
        <f>'Rescale to Fit GDP Proj'!AK90</f>
        <v>0.98107258531680674</v>
      </c>
    </row>
    <row r="33" spans="1:32" x14ac:dyDescent="0.25">
      <c r="A33" s="104" t="s">
        <v>23</v>
      </c>
      <c r="B33" s="94">
        <f>'Rescale to Fit GDP Proj'!G91</f>
        <v>9.3000706059336108E-2</v>
      </c>
      <c r="C33" s="94">
        <f>'Rescale to Fit GDP Proj'!H91</f>
        <v>0.11337293428068669</v>
      </c>
      <c r="D33" s="94">
        <f>'Rescale to Fit GDP Proj'!I91</f>
        <v>0.1347269954894082</v>
      </c>
      <c r="E33" s="94">
        <f>'Rescale to Fit GDP Proj'!J91</f>
        <v>0.15710966504380994</v>
      </c>
      <c r="F33" s="94">
        <f>'Rescale to Fit GDP Proj'!K91</f>
        <v>0.18057054215859258</v>
      </c>
      <c r="G33" s="94">
        <f>'Rescale to Fit GDP Proj'!L91</f>
        <v>0.20516222723893315</v>
      </c>
      <c r="H33" s="94">
        <f>'Rescale to Fit GDP Proj'!M91</f>
        <v>0.23094051179360009</v>
      </c>
      <c r="I33" s="94">
        <f>'Rescale to Fit GDP Proj'!N91</f>
        <v>0.25796458186188392</v>
      </c>
      <c r="J33" s="94">
        <f>'Rescale to Fit GDP Proj'!O91</f>
        <v>0.2857020837023922</v>
      </c>
      <c r="K33" s="94">
        <f>'Rescale to Fit GDP Proj'!P91</f>
        <v>0.31417185181682439</v>
      </c>
      <c r="L33" s="94">
        <f>'Rescale to Fit GDP Proj'!Q91</f>
        <v>0.34339321793516114</v>
      </c>
      <c r="M33" s="94">
        <f>'Rescale to Fit GDP Proj'!R91</f>
        <v>0.37338602414242417</v>
      </c>
      <c r="N33" s="94">
        <f>'Rescale to Fit GDP Proj'!S91</f>
        <v>0.40417063635197942</v>
      </c>
      <c r="O33" s="94">
        <f>'Rescale to Fit GDP Proj'!T91</f>
        <v>0.43576795813453456</v>
      </c>
      <c r="P33" s="94">
        <f>'Rescale to Fit GDP Proj'!U91</f>
        <v>0.46819944491221865</v>
      </c>
      <c r="Q33" s="94">
        <f>'Rescale to Fit GDP Proj'!V91</f>
        <v>0.50148711852738559</v>
      </c>
      <c r="R33" s="94">
        <f>'Rescale to Fit GDP Proj'!W91</f>
        <v>0.53565358219603065</v>
      </c>
      <c r="S33" s="94">
        <f>'Rescale to Fit GDP Proj'!X91</f>
        <v>0.57072203585597503</v>
      </c>
      <c r="T33" s="94">
        <f>'Rescale to Fit GDP Proj'!Y91</f>
        <v>0.60671629192024179</v>
      </c>
      <c r="U33" s="94">
        <f>'Rescale to Fit GDP Proj'!Z91</f>
        <v>0.6436607914463166</v>
      </c>
      <c r="V33" s="94">
        <f>'Rescale to Fit GDP Proj'!AA91</f>
        <v>0.68158062073227732</v>
      </c>
      <c r="W33" s="94">
        <f>'Rescale to Fit GDP Proj'!AB91</f>
        <v>0.72050152835105674</v>
      </c>
      <c r="X33" s="94">
        <f>'Rescale to Fit GDP Proj'!AC91</f>
        <v>0.76044994263440935</v>
      </c>
      <c r="Y33" s="94">
        <f>'Rescale to Fit GDP Proj'!AD91</f>
        <v>0.80145298961845146</v>
      </c>
      <c r="Z33" s="94">
        <f>'Rescale to Fit GDP Proj'!AE91</f>
        <v>0.84353851146296088</v>
      </c>
      <c r="AA33" s="94">
        <f>'Rescale to Fit GDP Proj'!AF91</f>
        <v>0.88673508535694545</v>
      </c>
      <c r="AB33" s="94">
        <f>'Rescale to Fit GDP Proj'!AG91</f>
        <v>0.93107204292331336</v>
      </c>
      <c r="AC33" s="94">
        <f>'Rescale to Fit GDP Proj'!AH91</f>
        <v>0.97657949013582623</v>
      </c>
      <c r="AD33" s="94">
        <f>'Rescale to Fit GDP Proj'!AI91</f>
        <v>1.0232883277618554</v>
      </c>
      <c r="AE33" s="94">
        <f>'Rescale to Fit GDP Proj'!AJ91</f>
        <v>1.0712302723448266</v>
      </c>
      <c r="AF33" s="94">
        <f>'Rescale to Fit GDP Proj'!AK91</f>
        <v>1.1204378777405954</v>
      </c>
    </row>
    <row r="34" spans="1:32" x14ac:dyDescent="0.25">
      <c r="A34" s="104" t="s">
        <v>24</v>
      </c>
      <c r="B34" s="94">
        <f>'Rescale to Fit GDP Proj'!G92</f>
        <v>0.15791132604764518</v>
      </c>
      <c r="C34" s="94">
        <f>'Rescale to Fit GDP Proj'!H92</f>
        <v>0.19077544837414784</v>
      </c>
      <c r="D34" s="94">
        <f>'Rescale to Fit GDP Proj'!I92</f>
        <v>0.22238728079735903</v>
      </c>
      <c r="E34" s="94">
        <f>'Rescale to Fit GDP Proj'!J92</f>
        <v>0.252549986680281</v>
      </c>
      <c r="F34" s="94">
        <f>'Rescale to Fit GDP Proj'!K92</f>
        <v>0.28107048238411581</v>
      </c>
      <c r="G34" s="94">
        <f>'Rescale to Fit GDP Proj'!L92</f>
        <v>0.30776144268440897</v>
      </c>
      <c r="H34" s="94">
        <f>'Rescale to Fit GDP Proj'!M92</f>
        <v>0.33244330559369101</v>
      </c>
      <c r="I34" s="94">
        <f>'Rescale to Fit GDP Proj'!N92</f>
        <v>0.354946247356969</v>
      </c>
      <c r="J34" s="94">
        <f>'Rescale to Fit GDP Proj'!O92</f>
        <v>0.37789924795551261</v>
      </c>
      <c r="K34" s="94">
        <f>'Rescale to Fit GDP Proj'!P92</f>
        <v>0.40131130856602704</v>
      </c>
      <c r="L34" s="94">
        <f>'Rescale to Fit GDP Proj'!Q92</f>
        <v>0.42519161038875164</v>
      </c>
      <c r="M34" s="94">
        <f>'Rescale to Fit GDP Proj'!R92</f>
        <v>0.44954951824793077</v>
      </c>
      <c r="N34" s="94">
        <f>'Rescale to Fit GDP Proj'!S92</f>
        <v>0.47439458426429343</v>
      </c>
      <c r="O34" s="94">
        <f>'Rescale to Fit GDP Proj'!T92</f>
        <v>0.4997365516009834</v>
      </c>
      <c r="P34" s="94">
        <f>'Rescale to Fit GDP Proj'!U92</f>
        <v>0.52558535828440722</v>
      </c>
      <c r="Q34" s="94">
        <f>'Rescale to Fit GDP Proj'!V92</f>
        <v>0.55195114110149945</v>
      </c>
      <c r="R34" s="94">
        <f>'Rescale to Fit GDP Proj'!W92</f>
        <v>0.57884423957493358</v>
      </c>
      <c r="S34" s="94">
        <f>'Rescale to Fit GDP Proj'!X92</f>
        <v>0.6062752000178363</v>
      </c>
      <c r="T34" s="94">
        <f>'Rescale to Fit GDP Proj'!Y92</f>
        <v>0.63425477966959709</v>
      </c>
      <c r="U34" s="94">
        <f>'Rescale to Fit GDP Proj'!Z92</f>
        <v>0.66279395091439319</v>
      </c>
      <c r="V34" s="94">
        <f>'Rescale to Fit GDP Proj'!AA92</f>
        <v>0.69190390558408521</v>
      </c>
      <c r="W34" s="94">
        <f>'Rescale to Fit GDP Proj'!AB92</f>
        <v>0.72159605934717108</v>
      </c>
      <c r="X34" s="94">
        <f>'Rescale to Fit GDP Proj'!AC92</f>
        <v>0.75188205618551873</v>
      </c>
      <c r="Y34" s="94">
        <f>'Rescale to Fit GDP Proj'!AD92</f>
        <v>0.78277377296063311</v>
      </c>
      <c r="Z34" s="94">
        <f>'Rescale to Fit GDP Proj'!AE92</f>
        <v>0.81428332407124981</v>
      </c>
      <c r="AA34" s="94">
        <f>'Rescale to Fit GDP Proj'!AF92</f>
        <v>0.84642306620407914</v>
      </c>
      <c r="AB34" s="94">
        <f>'Rescale to Fit GDP Proj'!AG92</f>
        <v>0.87920560317956487</v>
      </c>
      <c r="AC34" s="94">
        <f>'Rescale to Fit GDP Proj'!AH92</f>
        <v>0.91264379089456038</v>
      </c>
      <c r="AD34" s="94">
        <f>'Rescale to Fit GDP Proj'!AI92</f>
        <v>0.9467507423638557</v>
      </c>
      <c r="AE34" s="94">
        <f>'Rescale to Fit GDP Proj'!AJ92</f>
        <v>0.98153983286253688</v>
      </c>
      <c r="AF34" s="94">
        <f>'Rescale to Fit GDP Proj'!AK92</f>
        <v>1.017024705171192</v>
      </c>
    </row>
    <row r="35" spans="1:32" x14ac:dyDescent="0.25">
      <c r="A35" s="104" t="s">
        <v>25</v>
      </c>
      <c r="B35" s="94">
        <f>'Rescale to Fit GDP Proj'!G93</f>
        <v>0.68346782911600135</v>
      </c>
      <c r="C35" s="94">
        <f>'Rescale to Fit GDP Proj'!H93</f>
        <v>0.85887774644606052</v>
      </c>
      <c r="D35" s="94">
        <f>'Rescale to Fit GDP Proj'!I93</f>
        <v>1.0326923393960159</v>
      </c>
      <c r="E35" s="94">
        <f>'Rescale to Fit GDP Proj'!J93</f>
        <v>1.1999990491580241</v>
      </c>
      <c r="F35" s="94">
        <f>'Rescale to Fit GDP Proj'!K93</f>
        <v>1.3555668233195108</v>
      </c>
      <c r="G35" s="94">
        <f>'Rescale to Fit GDP Proj'!L93</f>
        <v>1.4940925523747142</v>
      </c>
      <c r="H35" s="94">
        <f>'Rescale to Fit GDP Proj'!M93</f>
        <v>1.6104816846354797</v>
      </c>
      <c r="I35" s="94">
        <f>'Rescale to Fit GDP Proj'!N93</f>
        <v>1.7001442057881284</v>
      </c>
      <c r="J35" s="94">
        <f>'Rescale to Fit GDP Proj'!O93</f>
        <v>1.7931520233438871</v>
      </c>
      <c r="K35" s="94">
        <f>'Rescale to Fit GDP Proj'!P93</f>
        <v>1.889629949854096</v>
      </c>
      <c r="L35" s="94">
        <f>'Rescale to Fit GDP Proj'!Q93</f>
        <v>1.9897074546093181</v>
      </c>
      <c r="M35" s="94">
        <f>'Rescale to Fit GDP Proj'!R93</f>
        <v>2.0935188373816427</v>
      </c>
      <c r="N35" s="94">
        <f>'Rescale to Fit GDP Proj'!S93</f>
        <v>2.2012034086492904</v>
      </c>
      <c r="O35" s="94">
        <f>'Rescale to Fit GDP Proj'!T93</f>
        <v>2.3129056765453746</v>
      </c>
      <c r="P35" s="94">
        <f>'Rescale to Fit GDP Proj'!U93</f>
        <v>2.4287755407816936</v>
      </c>
      <c r="Q35" s="94">
        <f>'Rescale to Fit GDP Proj'!V93</f>
        <v>2.5489684938077946</v>
      </c>
      <c r="R35" s="94">
        <f>'Rescale to Fit GDP Proj'!W93</f>
        <v>2.6736458294752534</v>
      </c>
      <c r="S35" s="94">
        <f>'Rescale to Fit GDP Proj'!X93</f>
        <v>2.8029748594871933</v>
      </c>
      <c r="T35" s="94">
        <f>'Rescale to Fit GDP Proj'!Y93</f>
        <v>2.9371291379235012</v>
      </c>
      <c r="U35" s="94">
        <f>'Rescale to Fit GDP Proj'!Z93</f>
        <v>3.0762886941430501</v>
      </c>
      <c r="V35" s="94">
        <f>'Rescale to Fit GDP Proj'!AA93</f>
        <v>3.2206402743754765</v>
      </c>
      <c r="W35" s="94">
        <f>'Rescale to Fit GDP Proj'!AB93</f>
        <v>3.370377592326705</v>
      </c>
      <c r="X35" s="94">
        <f>'Rescale to Fit GDP Proj'!AC93</f>
        <v>3.5257015891345405</v>
      </c>
      <c r="Y35" s="94">
        <f>'Rescale to Fit GDP Proj'!AD93</f>
        <v>3.6868207030231601</v>
      </c>
      <c r="Z35" s="94">
        <f>'Rescale to Fit GDP Proj'!AE93</f>
        <v>3.8539511490183824</v>
      </c>
      <c r="AA35" s="94">
        <f>'Rescale to Fit GDP Proj'!AF93</f>
        <v>4.0273172090990723</v>
      </c>
      <c r="AB35" s="94">
        <f>'Rescale to Fit GDP Proj'!AG93</f>
        <v>4.2071515331740565</v>
      </c>
      <c r="AC35" s="94">
        <f>'Rescale to Fit GDP Proj'!AH93</f>
        <v>4.3936954512884441</v>
      </c>
      <c r="AD35" s="94">
        <f>'Rescale to Fit GDP Proj'!AI93</f>
        <v>4.5871992974783273</v>
      </c>
      <c r="AE35" s="94">
        <f>'Rescale to Fit GDP Proj'!AJ93</f>
        <v>4.7879227457084541</v>
      </c>
      <c r="AF35" s="94">
        <f>'Rescale to Fit GDP Proj'!AK93</f>
        <v>4.9961351583436837</v>
      </c>
    </row>
    <row r="36" spans="1:32" x14ac:dyDescent="0.25">
      <c r="A36" s="104" t="s">
        <v>26</v>
      </c>
      <c r="B36" s="94">
        <f>'Rescale to Fit GDP Proj'!G94</f>
        <v>4.4568488663163042E-2</v>
      </c>
      <c r="C36" s="94">
        <f>'Rescale to Fit GDP Proj'!H94</f>
        <v>5.4137314620115812E-2</v>
      </c>
      <c r="D36" s="94">
        <f>'Rescale to Fit GDP Proj'!I94</f>
        <v>6.4178430486800997E-2</v>
      </c>
      <c r="E36" s="94">
        <f>'Rescale to Fit GDP Proj'!J94</f>
        <v>7.4705840532929932E-2</v>
      </c>
      <c r="F36" s="94">
        <f>'Rescale to Fit GDP Proj'!K94</f>
        <v>8.5734334312384017E-2</v>
      </c>
      <c r="G36" s="94">
        <f>'Rescale to Fit GDP Proj'!L94</f>
        <v>9.7279520991412238E-2</v>
      </c>
      <c r="H36" s="94">
        <f>'Rescale to Fit GDP Proj'!M94</f>
        <v>0.10935786582546281</v>
      </c>
      <c r="I36" s="94">
        <f>'Rescale to Fit GDP Proj'!N94</f>
        <v>0.1219867289030022</v>
      </c>
      <c r="J36" s="94">
        <f>'Rescale to Fit GDP Proj'!O94</f>
        <v>0.13479239606362714</v>
      </c>
      <c r="K36" s="94">
        <f>'Rescale to Fit GDP Proj'!P94</f>
        <v>0.14777734256450073</v>
      </c>
      <c r="L36" s="94">
        <f>'Rescale to Fit GDP Proj'!Q94</f>
        <v>0.1609440783163866</v>
      </c>
      <c r="M36" s="94">
        <f>'Rescale to Fit GDP Proj'!R94</f>
        <v>0.17429514836879892</v>
      </c>
      <c r="N36" s="94">
        <f>'Rescale to Fit GDP Proj'!S94</f>
        <v>0.18783313340194491</v>
      </c>
      <c r="O36" s="94">
        <f>'Rescale to Fit GDP Proj'!T94</f>
        <v>0.20156065022555503</v>
      </c>
      <c r="P36" s="94">
        <f>'Rescale to Fit GDP Proj'!U94</f>
        <v>0.21548035228469567</v>
      </c>
      <c r="Q36" s="94">
        <f>'Rescale to Fit GDP Proj'!V94</f>
        <v>0.22959493017266422</v>
      </c>
      <c r="R36" s="94">
        <f>'Rescale to Fit GDP Proj'!W94</f>
        <v>0.24390711215106439</v>
      </c>
      <c r="S36" s="94">
        <f>'Rescale to Fit GDP Proj'!X94</f>
        <v>0.25841966467716226</v>
      </c>
      <c r="T36" s="94">
        <f>'Rescale to Fit GDP Proj'!Y94</f>
        <v>0.27313539293862549</v>
      </c>
      <c r="U36" s="94">
        <f>'Rescale to Fit GDP Proj'!Z94</f>
        <v>0.28805714139574901</v>
      </c>
      <c r="V36" s="94">
        <f>'Rescale to Fit GDP Proj'!AA94</f>
        <v>0.30318779433127246</v>
      </c>
      <c r="W36" s="94">
        <f>'Rescale to Fit GDP Proj'!AB94</f>
        <v>0.31853027640789316</v>
      </c>
      <c r="X36" s="94">
        <f>'Rescale to Fit GDP Proj'!AC94</f>
        <v>0.33408755323358652</v>
      </c>
      <c r="Y36" s="94">
        <f>'Rescale to Fit GDP Proj'!AD94</f>
        <v>0.34986263193483957</v>
      </c>
      <c r="Z36" s="94">
        <f>'Rescale to Fit GDP Proj'!AE94</f>
        <v>0.36585856173791015</v>
      </c>
      <c r="AA36" s="94">
        <f>'Rescale to Fit GDP Proj'!AF94</f>
        <v>0.38207843455822377</v>
      </c>
      <c r="AB36" s="94">
        <f>'Rescale to Fit GDP Proj'!AG94</f>
        <v>0.39852538559802181</v>
      </c>
      <c r="AC36" s="94">
        <f>'Rescale to Fit GDP Proj'!AH94</f>
        <v>0.41520259395237702</v>
      </c>
      <c r="AD36" s="94">
        <f>'Rescale to Fit GDP Proj'!AI94</f>
        <v>0.43211328322369313</v>
      </c>
      <c r="AE36" s="94">
        <f>'Rescale to Fit GDP Proj'!AJ94</f>
        <v>0.44926072214480767</v>
      </c>
      <c r="AF36" s="94">
        <f>'Rescale to Fit GDP Proj'!AK94</f>
        <v>0.46664822521081795</v>
      </c>
    </row>
    <row r="37" spans="1:32" x14ac:dyDescent="0.25">
      <c r="A37" s="104" t="s">
        <v>27</v>
      </c>
      <c r="B37" s="94">
        <f>'Rescale to Fit GDP Proj'!G95</f>
        <v>9.5451900531804315E-2</v>
      </c>
      <c r="C37" s="94">
        <f>'Rescale to Fit GDP Proj'!H95</f>
        <v>0.11537196370994943</v>
      </c>
      <c r="D37" s="94">
        <f>'Rescale to Fit GDP Proj'!I95</f>
        <v>0.13521990502150141</v>
      </c>
      <c r="E37" s="94">
        <f>'Rescale to Fit GDP Proj'!J95</f>
        <v>0.15497142351452489</v>
      </c>
      <c r="F37" s="94">
        <f>'Rescale to Fit GDP Proj'!K95</f>
        <v>0.17460183849770849</v>
      </c>
      <c r="G37" s="94">
        <f>'Rescale to Fit GDP Proj'!L95</f>
        <v>0.19408613743636235</v>
      </c>
      <c r="H37" s="94">
        <f>'Rescale to Fit GDP Proj'!M95</f>
        <v>0.21339902587077661</v>
      </c>
      <c r="I37" s="94">
        <f>'Rescale to Fit GDP Proj'!N95</f>
        <v>0.23251497923115522</v>
      </c>
      <c r="J37" s="94">
        <f>'Rescale to Fit GDP Proj'!O95</f>
        <v>0.25199413570538087</v>
      </c>
      <c r="K37" s="94">
        <f>'Rescale to Fit GDP Proj'!P95</f>
        <v>0.27184339615261693</v>
      </c>
      <c r="L37" s="94">
        <f>'Rescale to Fit GDP Proj'!Q95</f>
        <v>0.29206979254835047</v>
      </c>
      <c r="M37" s="94">
        <f>'Rescale to Fit GDP Proj'!R95</f>
        <v>0.31268049047560298</v>
      </c>
      <c r="N37" s="94">
        <f>'Rescale to Fit GDP Proj'!S95</f>
        <v>0.3336827916634732</v>
      </c>
      <c r="O37" s="94">
        <f>'Rescale to Fit GDP Proj'!T95</f>
        <v>0.35508413657391297</v>
      </c>
      <c r="P37" s="94">
        <f>'Rescale to Fit GDP Proj'!U95</f>
        <v>0.37689210703765114</v>
      </c>
      <c r="Q37" s="94">
        <f>'Rescale to Fit GDP Proj'!V95</f>
        <v>0.39911442894020022</v>
      </c>
      <c r="R37" s="94">
        <f>'Rescale to Fit GDP Proj'!W95</f>
        <v>0.4217589749588978</v>
      </c>
      <c r="S37" s="94">
        <f>'Rescale to Fit GDP Proj'!X95</f>
        <v>0.44483376735195063</v>
      </c>
      <c r="T37" s="94">
        <f>'Rescale to Fit GDP Proj'!Y95</f>
        <v>0.46834698080047149</v>
      </c>
      <c r="U37" s="94">
        <f>'Rescale to Fit GDP Proj'!Z95</f>
        <v>0.4923069453045143</v>
      </c>
      <c r="V37" s="94">
        <f>'Rescale to Fit GDP Proj'!AA95</f>
        <v>0.51672214913413383</v>
      </c>
      <c r="W37" s="94">
        <f>'Rescale to Fit GDP Proj'!AB95</f>
        <v>0.54160124183651615</v>
      </c>
      <c r="X37" s="94">
        <f>'Rescale to Fit GDP Proj'!AC95</f>
        <v>0.56695303730024382</v>
      </c>
      <c r="Y37" s="94">
        <f>'Rescale to Fit GDP Proj'!AD95</f>
        <v>0.59278651687778228</v>
      </c>
      <c r="Z37" s="94">
        <f>'Rescale to Fit GDP Proj'!AE95</f>
        <v>0.61911083256729393</v>
      </c>
      <c r="AA37" s="94">
        <f>'Rescale to Fit GDP Proj'!AF95</f>
        <v>0.64593531025490625</v>
      </c>
      <c r="AB37" s="94">
        <f>'Rescale to Fit GDP Proj'!AG95</f>
        <v>0.67326945301858321</v>
      </c>
      <c r="AC37" s="94">
        <f>'Rescale to Fit GDP Proj'!AH95</f>
        <v>0.70112294449476997</v>
      </c>
      <c r="AD37" s="94">
        <f>'Rescale to Fit GDP Proj'!AI95</f>
        <v>0.72950565230900433</v>
      </c>
      <c r="AE37" s="94">
        <f>'Rescale to Fit GDP Proj'!AJ95</f>
        <v>0.758427631571709</v>
      </c>
      <c r="AF37" s="94">
        <f>'Rescale to Fit GDP Proj'!AK95</f>
        <v>0.78789912844040533</v>
      </c>
    </row>
    <row r="38" spans="1:32" x14ac:dyDescent="0.25">
      <c r="A38" s="104" t="s">
        <v>28</v>
      </c>
      <c r="B38" s="94">
        <f>'Rescale to Fit GDP Proj'!G96</f>
        <v>0.13584467220411289</v>
      </c>
      <c r="C38" s="94">
        <f>'Rescale to Fit GDP Proj'!H96</f>
        <v>0.164416780498084</v>
      </c>
      <c r="D38" s="94">
        <f>'Rescale to Fit GDP Proj'!I96</f>
        <v>0.1925572404191481</v>
      </c>
      <c r="E38" s="94">
        <f>'Rescale to Fit GDP Proj'!J96</f>
        <v>0.22017568980859217</v>
      </c>
      <c r="F38" s="94">
        <f>'Rescale to Fit GDP Proj'!K96</f>
        <v>0.24718113077091053</v>
      </c>
      <c r="G38" s="94">
        <f>'Rescale to Fit GDP Proj'!L96</f>
        <v>0.27348240861957596</v>
      </c>
      <c r="H38" s="94">
        <f>'Rescale to Fit GDP Proj'!M96</f>
        <v>0.29898870663399141</v>
      </c>
      <c r="I38" s="94">
        <f>'Rescale to Fit GDP Proj'!N96</f>
        <v>0.323610053048553</v>
      </c>
      <c r="J38" s="94">
        <f>'Rescale to Fit GDP Proj'!O96</f>
        <v>0.34878669383883004</v>
      </c>
      <c r="K38" s="94">
        <f>'Rescale to Fit GDP Proj'!P96</f>
        <v>0.3745311527652419</v>
      </c>
      <c r="L38" s="94">
        <f>'Rescale to Fit GDP Proj'!Q96</f>
        <v>0.40085623604123116</v>
      </c>
      <c r="M38" s="94">
        <f>'Rescale to Fit GDP Proj'!R96</f>
        <v>0.42777503870353101</v>
      </c>
      <c r="N38" s="94">
        <f>'Rescale to Fit GDP Proj'!S96</f>
        <v>0.45530095112610497</v>
      </c>
      <c r="O38" s="94">
        <f>'Rescale to Fit GDP Proj'!T96</f>
        <v>0.48344766568099645</v>
      </c>
      <c r="P38" s="94">
        <f>'Rescale to Fit GDP Proj'!U96</f>
        <v>0.51222918354940428</v>
      </c>
      <c r="Q38" s="94">
        <f>'Rescale to Fit GDP Proj'!V96</f>
        <v>0.54165982168637017</v>
      </c>
      <c r="R38" s="94">
        <f>'Rescale to Fit GDP Proj'!W96</f>
        <v>0.57175421994254327</v>
      </c>
      <c r="S38" s="94">
        <f>'Rescale to Fit GDP Proj'!X96</f>
        <v>0.60252734834656518</v>
      </c>
      <c r="T38" s="94">
        <f>'Rescale to Fit GDP Proj'!Y96</f>
        <v>0.63399451455169686</v>
      </c>
      <c r="U38" s="94">
        <f>'Rescale to Fit GDP Proj'!Z96</f>
        <v>0.66617137145039174</v>
      </c>
      <c r="V38" s="94">
        <f>'Rescale to Fit GDP Proj'!AA96</f>
        <v>0.69907392496060405</v>
      </c>
      <c r="W38" s="94">
        <f>'Rescale to Fit GDP Proj'!AB96</f>
        <v>0.73271854198770392</v>
      </c>
      <c r="X38" s="94">
        <f>'Rescale to Fit GDP Proj'!AC96</f>
        <v>0.76712195856596066</v>
      </c>
      <c r="Y38" s="94">
        <f>'Rescale to Fit GDP Proj'!AD96</f>
        <v>0.80230128818364432</v>
      </c>
      <c r="Z38" s="94">
        <f>'Rescale to Fit GDP Proj'!AE96</f>
        <v>0.83827403029588499</v>
      </c>
      <c r="AA38" s="94">
        <f>'Rescale to Fit GDP Proj'!AF96</f>
        <v>0.87505807902952881</v>
      </c>
      <c r="AB38" s="94">
        <f>'Rescale to Fit GDP Proj'!AG96</f>
        <v>0.91267173208431374</v>
      </c>
      <c r="AC38" s="94">
        <f>'Rescale to Fit GDP Proj'!AH96</f>
        <v>0.95113369983480023</v>
      </c>
      <c r="AD38" s="94">
        <f>'Rescale to Fit GDP Proj'!AI96</f>
        <v>0.99046311463757986</v>
      </c>
      <c r="AE38" s="94">
        <f>'Rescale to Fit GDP Proj'!AJ96</f>
        <v>1.0306795403483915</v>
      </c>
      <c r="AF38" s="94">
        <f>'Rescale to Fit GDP Proj'!AK96</f>
        <v>1.0718029820538844</v>
      </c>
    </row>
    <row r="39" spans="1:32" x14ac:dyDescent="0.25">
      <c r="A39" s="104" t="s">
        <v>29</v>
      </c>
      <c r="B39" s="94">
        <f>'Rescale to Fit GDP Proj'!G97</f>
        <v>1.5260233083561399E-2</v>
      </c>
      <c r="C39" s="94">
        <f>'Rescale to Fit GDP Proj'!H97</f>
        <v>1.8777533824450732E-2</v>
      </c>
      <c r="D39" s="94">
        <f>'Rescale to Fit GDP Proj'!I97</f>
        <v>2.2742199916587411E-2</v>
      </c>
      <c r="E39" s="94">
        <f>'Rescale to Fit GDP Proj'!J97</f>
        <v>2.7160400650974241E-2</v>
      </c>
      <c r="F39" s="94">
        <f>'Rescale to Fit GDP Proj'!K97</f>
        <v>3.2039056595846736E-2</v>
      </c>
      <c r="G39" s="94">
        <f>'Rescale to Fit GDP Proj'!L97</f>
        <v>3.7385857605954073E-2</v>
      </c>
      <c r="H39" s="94">
        <f>'Rescale to Fit GDP Proj'!M97</f>
        <v>4.3209282958179218E-2</v>
      </c>
      <c r="I39" s="94">
        <f>'Rescale to Fit GDP Proj'!N97</f>
        <v>4.9518623687079433E-2</v>
      </c>
      <c r="J39" s="94">
        <f>'Rescale to Fit GDP Proj'!O97</f>
        <v>5.5875586330356851E-2</v>
      </c>
      <c r="K39" s="94">
        <f>'Rescale to Fit GDP Proj'!P97</f>
        <v>6.2280530330753051E-2</v>
      </c>
      <c r="L39" s="94">
        <f>'Rescale to Fit GDP Proj'!Q97</f>
        <v>6.8733817844026893E-2</v>
      </c>
      <c r="M39" s="94">
        <f>'Rescale to Fit GDP Proj'!R97</f>
        <v>7.5235813759432377E-2</v>
      </c>
      <c r="N39" s="94">
        <f>'Rescale to Fit GDP Proj'!S97</f>
        <v>8.1786885720350144E-2</v>
      </c>
      <c r="O39" s="94">
        <f>'Rescale to Fit GDP Proj'!T97</f>
        <v>8.8387404145075593E-2</v>
      </c>
      <c r="P39" s="94">
        <f>'Rescale to Fit GDP Proj'!U97</f>
        <v>9.5037742247763166E-2</v>
      </c>
      <c r="Q39" s="94">
        <f>'Rescale to Fit GDP Proj'!V97</f>
        <v>0.1017382760595294</v>
      </c>
      <c r="R39" s="94">
        <f>'Rescale to Fit GDP Proj'!W97</f>
        <v>0.10848938444971452</v>
      </c>
      <c r="S39" s="94">
        <f>'Rescale to Fit GDP Proj'!X97</f>
        <v>0.11529144914730519</v>
      </c>
      <c r="T39" s="94">
        <f>'Rescale to Fit GDP Proj'!Y97</f>
        <v>0.12214485476251867</v>
      </c>
      <c r="U39" s="94">
        <f>'Rescale to Fit GDP Proj'!Z97</f>
        <v>0.12904998880854981</v>
      </c>
      <c r="V39" s="94">
        <f>'Rescale to Fit GDP Proj'!AA97</f>
        <v>0.13600724172348219</v>
      </c>
      <c r="W39" s="94">
        <f>'Rescale to Fit GDP Proj'!AB97</f>
        <v>0.14301700689236493</v>
      </c>
      <c r="X39" s="94">
        <f>'Rescale to Fit GDP Proj'!AC97</f>
        <v>0.15007968066945576</v>
      </c>
      <c r="Y39" s="94">
        <f>'Rescale to Fit GDP Proj'!AD97</f>
        <v>0.15719566240063224</v>
      </c>
      <c r="Z39" s="94">
        <f>'Rescale to Fit GDP Proj'!AE97</f>
        <v>0.16436535444597186</v>
      </c>
      <c r="AA39" s="94">
        <f>'Rescale to Fit GDP Proj'!AF97</f>
        <v>0.17158916220250303</v>
      </c>
      <c r="AB39" s="94">
        <f>'Rescale to Fit GDP Proj'!AG97</f>
        <v>0.17886749412712713</v>
      </c>
      <c r="AC39" s="94">
        <f>'Rescale to Fit GDP Proj'!AH97</f>
        <v>0.18620076175971451</v>
      </c>
      <c r="AD39" s="94">
        <f>'Rescale to Fit GDP Proj'!AI97</f>
        <v>0.19358937974637361</v>
      </c>
      <c r="AE39" s="94">
        <f>'Rescale to Fit GDP Proj'!AJ97</f>
        <v>0.20103376586289681</v>
      </c>
      <c r="AF39" s="94">
        <f>'Rescale to Fit GDP Proj'!AK97</f>
        <v>0.20853434103838267</v>
      </c>
    </row>
    <row r="40" spans="1:32" x14ac:dyDescent="0.25">
      <c r="A40" s="104" t="s">
        <v>30</v>
      </c>
      <c r="B40" s="94">
        <f>'Rescale to Fit GDP Proj'!G98</f>
        <v>0</v>
      </c>
      <c r="C40" s="94">
        <f>'Rescale to Fit GDP Proj'!H98</f>
        <v>1.9251377576705116E-3</v>
      </c>
      <c r="D40" s="94">
        <f>'Rescale to Fit GDP Proj'!I98</f>
        <v>5.7847639421202768E-3</v>
      </c>
      <c r="E40" s="94">
        <f>'Rescale to Fit GDP Proj'!J98</f>
        <v>1.1602323352424414E-2</v>
      </c>
      <c r="F40" s="94">
        <f>'Rescale to Fit GDP Proj'!K98</f>
        <v>1.9415582667101527E-2</v>
      </c>
      <c r="G40" s="94">
        <f>'Rescale to Fit GDP Proj'!L98</f>
        <v>2.9277032102126052E-2</v>
      </c>
      <c r="H40" s="94">
        <f>'Rescale to Fit GDP Proj'!M98</f>
        <v>4.1254466830208628E-2</v>
      </c>
      <c r="I40" s="94">
        <f>'Rescale to Fit GDP Proj'!N98</f>
        <v>5.5431757070015512E-2</v>
      </c>
      <c r="J40" s="94">
        <f>'Rescale to Fit GDP Proj'!O98</f>
        <v>6.9850061243899239E-2</v>
      </c>
      <c r="K40" s="94">
        <f>'Rescale to Fit GDP Proj'!P98</f>
        <v>8.4513476588738923E-2</v>
      </c>
      <c r="L40" s="94">
        <f>'Rescale to Fit GDP Proj'!Q98</f>
        <v>9.9426169994440844E-2</v>
      </c>
      <c r="M40" s="94">
        <f>'Rescale to Fit GDP Proj'!R98</f>
        <v>0.1145923791880398</v>
      </c>
      <c r="N40" s="94">
        <f>'Rescale to Fit GDP Proj'!S98</f>
        <v>0.13001641393792979</v>
      </c>
      <c r="O40" s="94">
        <f>'Rescale to Fit GDP Proj'!T98</f>
        <v>0.14570265727856793</v>
      </c>
      <c r="P40" s="94">
        <f>'Rescale to Fit GDP Proj'!U98</f>
        <v>0.1616555667559969</v>
      </c>
      <c r="Q40" s="94">
        <f>'Rescale to Fit GDP Proj'!V98</f>
        <v>0.17787967569454224</v>
      </c>
      <c r="R40" s="94">
        <f>'Rescale to Fit GDP Proj'!W98</f>
        <v>0.19437959448504277</v>
      </c>
      <c r="S40" s="94">
        <f>'Rescale to Fit GDP Proj'!X98</f>
        <v>0.21116001189498193</v>
      </c>
      <c r="T40" s="94">
        <f>'Rescale to Fit GDP Proj'!Y98</f>
        <v>0.22822569640088997</v>
      </c>
      <c r="U40" s="94">
        <f>'Rescale to Fit GDP Proj'!Z98</f>
        <v>0.24558149754339856</v>
      </c>
      <c r="V40" s="94">
        <f>'Rescale to Fit GDP Proj'!AA98</f>
        <v>0.26323234730532979</v>
      </c>
      <c r="W40" s="94">
        <f>'Rescale to Fit GDP Proj'!AB98</f>
        <v>0.28118326151321371</v>
      </c>
      <c r="X40" s="94">
        <f>'Rescale to Fit GDP Proj'!AC98</f>
        <v>0.29943934126263178</v>
      </c>
      <c r="Y40" s="94">
        <f>'Rescale to Fit GDP Proj'!AD98</f>
        <v>0.31800577436778982</v>
      </c>
      <c r="Z40" s="94">
        <f>'Rescale to Fit GDP Proj'!AE98</f>
        <v>0.3368878368357357</v>
      </c>
      <c r="AA40" s="94">
        <f>'Rescale to Fit GDP Proj'!AF98</f>
        <v>0.35609089436563657</v>
      </c>
      <c r="AB40" s="94">
        <f>'Rescale to Fit GDP Proj'!AG98</f>
        <v>0.37562040387354567</v>
      </c>
      <c r="AC40" s="94">
        <f>'Rescale to Fit GDP Proj'!AH98</f>
        <v>0.39548191504308933</v>
      </c>
      <c r="AD40" s="94">
        <f>'Rescale to Fit GDP Proj'!AI98</f>
        <v>0.41568107190251519</v>
      </c>
      <c r="AE40" s="94">
        <f>'Rescale to Fit GDP Proj'!AJ98</f>
        <v>0.43622361442855129</v>
      </c>
      <c r="AF40" s="94">
        <f>'Rescale to Fit GDP Proj'!AK98</f>
        <v>0.45711538017753006</v>
      </c>
    </row>
    <row r="41" spans="1:32" x14ac:dyDescent="0.25">
      <c r="A41" s="104" t="s">
        <v>31</v>
      </c>
      <c r="B41" s="94">
        <f>'Rescale to Fit GDP Proj'!G99</f>
        <v>0.11736979139293356</v>
      </c>
      <c r="C41" s="94">
        <f>'Rescale to Fit GDP Proj'!H99</f>
        <v>0.14298186197446763</v>
      </c>
      <c r="D41" s="94">
        <f>'Rescale to Fit GDP Proj'!I99</f>
        <v>0.16944839877730269</v>
      </c>
      <c r="E41" s="94">
        <f>'Rescale to Fit GDP Proj'!J99</f>
        <v>0.19680101078989617</v>
      </c>
      <c r="F41" s="94">
        <f>'Rescale to Fit GDP Proj'!K99</f>
        <v>0.22507257631447031</v>
      </c>
      <c r="G41" s="94">
        <f>'Rescale to Fit GDP Proj'!L99</f>
        <v>0.2542972974767303</v>
      </c>
      <c r="H41" s="94">
        <f>'Rescale to Fit GDP Proj'!M99</f>
        <v>0.28451075721522767</v>
      </c>
      <c r="I41" s="94">
        <f>'Rescale to Fit GDP Proj'!N99</f>
        <v>0.31574997886900513</v>
      </c>
      <c r="J41" s="94">
        <f>'Rescale to Fit GDP Proj'!O99</f>
        <v>0.34789513795074223</v>
      </c>
      <c r="K41" s="94">
        <f>'Rescale to Fit GDP Proj'!P99</f>
        <v>0.38097250664584958</v>
      </c>
      <c r="L41" s="94">
        <f>'Rescale to Fit GDP Proj'!Q99</f>
        <v>0.41500911903311499</v>
      </c>
      <c r="M41" s="94">
        <f>'Rescale to Fit GDP Proj'!R99</f>
        <v>0.45003279317961109</v>
      </c>
      <c r="N41" s="94">
        <f>'Rescale to Fit GDP Proj'!S99</f>
        <v>0.48607215387635555</v>
      </c>
      <c r="O41" s="94">
        <f>'Rescale to Fit GDP Proj'!T99</f>
        <v>0.52315665603330574</v>
      </c>
      <c r="P41" s="94">
        <f>'Rescale to Fit GDP Proj'!U99</f>
        <v>0.56131660875280753</v>
      </c>
      <c r="Q41" s="94">
        <f>'Rescale to Fit GDP Proj'!V99</f>
        <v>0.60058320010117472</v>
      </c>
      <c r="R41" s="94">
        <f>'Rescale to Fit GDP Proj'!W99</f>
        <v>0.64098852259864469</v>
      </c>
      <c r="S41" s="94">
        <f>'Rescale to Fit GDP Proj'!X99</f>
        <v>0.68256559944854112</v>
      </c>
      <c r="T41" s="94">
        <f>'Rescale to Fit GDP Proj'!Y99</f>
        <v>0.72534841152708462</v>
      </c>
      <c r="U41" s="94">
        <f>'Rescale to Fit GDP Proj'!Z99</f>
        <v>0.7693719251559058</v>
      </c>
      <c r="V41" s="94">
        <f>'Rescale to Fit GDP Proj'!AA99</f>
        <v>0.81467212067996309</v>
      </c>
      <c r="W41" s="94">
        <f>'Rescale to Fit GDP Proj'!AB99</f>
        <v>0.86128602187421766</v>
      </c>
      <c r="X41" s="94">
        <f>'Rescale to Fit GDP Proj'!AC99</f>
        <v>0.90925172620310579</v>
      </c>
      <c r="Y41" s="94">
        <f>'Rescale to Fit GDP Proj'!AD99</f>
        <v>0.95860843595753176</v>
      </c>
      <c r="Z41" s="94">
        <f>'Rescale to Fit GDP Proj'!AE99</f>
        <v>1.009396490294836</v>
      </c>
      <c r="AA41" s="94">
        <f>'Rescale to Fit GDP Proj'!AF99</f>
        <v>1.061657398207922</v>
      </c>
      <c r="AB41" s="94">
        <f>'Rescale to Fit GDP Proj'!AG99</f>
        <v>1.1154338724504873</v>
      </c>
      <c r="AC41" s="94">
        <f>'Rescale to Fit GDP Proj'!AH99</f>
        <v>1.1707698644460873</v>
      </c>
      <c r="AD41" s="94">
        <f>'Rescale to Fit GDP Proj'!AI99</f>
        <v>1.2277106002095595</v>
      </c>
      <c r="AE41" s="94">
        <f>'Rescale to Fit GDP Proj'!AJ99</f>
        <v>1.2863026173101726</v>
      </c>
      <c r="AF41" s="94">
        <f>'Rescale to Fit GDP Proj'!AK99</f>
        <v>1.3465938029067033</v>
      </c>
    </row>
    <row r="42" spans="1:32" x14ac:dyDescent="0.25">
      <c r="A42" s="104" t="s">
        <v>32</v>
      </c>
      <c r="B42" s="94">
        <f>'Rescale to Fit GDP Proj'!G100</f>
        <v>9.9801332379384697E-2</v>
      </c>
      <c r="C42" s="94">
        <f>'Rescale to Fit GDP Proj'!H100</f>
        <v>0.12096645367676084</v>
      </c>
      <c r="D42" s="94">
        <f>'Rescale to Fit GDP Proj'!I100</f>
        <v>0.14237244206883248</v>
      </c>
      <c r="E42" s="94">
        <f>'Rescale to Fit GDP Proj'!J100</f>
        <v>0.1640127775533359</v>
      </c>
      <c r="F42" s="94">
        <f>'Rescale to Fit GDP Proj'!K100</f>
        <v>0.1858805846418741</v>
      </c>
      <c r="G42" s="94">
        <f>'Rescale to Fit GDP Proj'!L100</f>
        <v>0.20796863178751807</v>
      </c>
      <c r="H42" s="94">
        <f>'Rescale to Fit GDP Proj'!M100</f>
        <v>0.23026933130749005</v>
      </c>
      <c r="I42" s="94">
        <f>'Rescale to Fit GDP Proj'!N100</f>
        <v>0.25277473981279941</v>
      </c>
      <c r="J42" s="94">
        <f>'Rescale to Fit GDP Proj'!O100</f>
        <v>0.27577526730522556</v>
      </c>
      <c r="K42" s="94">
        <f>'Rescale to Fit GDP Proj'!P100</f>
        <v>0.29928180640248503</v>
      </c>
      <c r="L42" s="94">
        <f>'Rescale to Fit GDP Proj'!Q100</f>
        <v>0.32330548935988423</v>
      </c>
      <c r="M42" s="94">
        <f>'Rescale to Fit GDP Proj'!R100</f>
        <v>0.34785769334234623</v>
      </c>
      <c r="N42" s="94">
        <f>'Rescale to Fit GDP Proj'!S100</f>
        <v>0.3729500458124223</v>
      </c>
      <c r="O42" s="94">
        <f>'Rescale to Fit GDP Proj'!T100</f>
        <v>0.39859443003684014</v>
      </c>
      <c r="P42" s="94">
        <f>'Rescale to Fit GDP Proj'!U100</f>
        <v>0.42480299071419514</v>
      </c>
      <c r="Q42" s="94">
        <f>'Rescale to Fit GDP Proj'!V100</f>
        <v>0.45158813972645195</v>
      </c>
      <c r="R42" s="94">
        <f>'Rescale to Fit GDP Proj'!W100</f>
        <v>0.47896256201697845</v>
      </c>
      <c r="S42" s="94">
        <f>'Rescale to Fit GDP Proj'!X100</f>
        <v>0.50693922159789651</v>
      </c>
      <c r="T42" s="94">
        <f>'Rescale to Fit GDP Proj'!Y100</f>
        <v>0.53553136768959464</v>
      </c>
      <c r="U42" s="94">
        <f>'Rescale to Fit GDP Proj'!Z100</f>
        <v>0.56475254099531025</v>
      </c>
      <c r="V42" s="94">
        <f>'Rescale to Fit GDP Proj'!AA100</f>
        <v>0.59461658011375162</v>
      </c>
      <c r="W42" s="94">
        <f>'Rescale to Fit GDP Proj'!AB100</f>
        <v>0.6251376280927986</v>
      </c>
      <c r="X42" s="94">
        <f>'Rescale to Fit GDP Proj'!AC100</f>
        <v>0.65633013912738469</v>
      </c>
      <c r="Y42" s="94">
        <f>'Rescale to Fit GDP Proj'!AD100</f>
        <v>0.68820888540473157</v>
      </c>
      <c r="Z42" s="94">
        <f>'Rescale to Fit GDP Proj'!AE100</f>
        <v>0.72078896410018023</v>
      </c>
      <c r="AA42" s="94">
        <f>'Rescale to Fit GDP Proj'!AF100</f>
        <v>0.75408580452692875</v>
      </c>
      <c r="AB42" s="94">
        <f>'Rescale to Fit GDP Proj'!AG100</f>
        <v>0.78811517544306564</v>
      </c>
      <c r="AC42" s="94">
        <f>'Rescale to Fit GDP Proj'!AH100</f>
        <v>0.82289319251935777</v>
      </c>
      <c r="AD42" s="94">
        <f>'Rescale to Fit GDP Proj'!AI100</f>
        <v>0.85843632597132824</v>
      </c>
      <c r="AE42" s="94">
        <f>'Rescale to Fit GDP Proj'!AJ100</f>
        <v>0.89476140835924201</v>
      </c>
      <c r="AF42" s="94">
        <f>'Rescale to Fit GDP Proj'!AK100</f>
        <v>0.93188564255968975</v>
      </c>
    </row>
    <row r="43" spans="1:32" x14ac:dyDescent="0.25">
      <c r="A43" s="104" t="s">
        <v>33</v>
      </c>
      <c r="B43" s="94">
        <f>'Rescale to Fit GDP Proj'!G101</f>
        <v>3.2219556627568771E-2</v>
      </c>
      <c r="C43" s="94">
        <f>'Rescale to Fit GDP Proj'!H101</f>
        <v>3.9879559062976785E-2</v>
      </c>
      <c r="D43" s="94">
        <f>'Rescale to Fit GDP Proj'!I101</f>
        <v>4.8681154388813402E-2</v>
      </c>
      <c r="E43" s="94">
        <f>'Rescale to Fit GDP Proj'!J101</f>
        <v>5.8657575784184568E-2</v>
      </c>
      <c r="F43" s="94">
        <f>'Rescale to Fit GDP Proj'!K101</f>
        <v>6.9846896493985108E-2</v>
      </c>
      <c r="G43" s="94">
        <f>'Rescale to Fit GDP Proj'!L101</f>
        <v>8.2292270577625573E-2</v>
      </c>
      <c r="H43" s="94">
        <f>'Rescale to Fit GDP Proj'!M101</f>
        <v>9.6042208555662908E-2</v>
      </c>
      <c r="I43" s="94">
        <f>'Rescale to Fit GDP Proj'!N101</f>
        <v>0.11115089040480258</v>
      </c>
      <c r="J43" s="94">
        <f>'Rescale to Fit GDP Proj'!O101</f>
        <v>0.1265164198453777</v>
      </c>
      <c r="K43" s="94">
        <f>'Rescale to Fit GDP Proj'!P101</f>
        <v>0.14214316328644253</v>
      </c>
      <c r="L43" s="94">
        <f>'Rescale to Fit GDP Proj'!Q101</f>
        <v>0.15803556136600552</v>
      </c>
      <c r="M43" s="94">
        <f>'Rescale to Fit GDP Proj'!R101</f>
        <v>0.17419813021292094</v>
      </c>
      <c r="N43" s="94">
        <f>'Rescale to Fit GDP Proj'!S101</f>
        <v>0.19063546273023407</v>
      </c>
      <c r="O43" s="94">
        <f>'Rescale to Fit GDP Proj'!T101</f>
        <v>0.20735222990034144</v>
      </c>
      <c r="P43" s="94">
        <f>'Rescale to Fit GDP Proj'!U101</f>
        <v>0.22435318211234059</v>
      </c>
      <c r="Q43" s="94">
        <f>'Rescale to Fit GDP Proj'!V101</f>
        <v>0.24164315051194385</v>
      </c>
      <c r="R43" s="94">
        <f>'Rescale to Fit GDP Proj'!W101</f>
        <v>0.25922704837434024</v>
      </c>
      <c r="S43" s="94">
        <f>'Rescale to Fit GDP Proj'!X101</f>
        <v>0.27710987250039748</v>
      </c>
      <c r="T43" s="94">
        <f>'Rescale to Fit GDP Proj'!Y101</f>
        <v>0.29529670463659752</v>
      </c>
      <c r="U43" s="94">
        <f>'Rescale to Fit GDP Proj'!Z101</f>
        <v>0.31379271291911304</v>
      </c>
      <c r="V43" s="94">
        <f>'Rescale to Fit GDP Proj'!AA101</f>
        <v>0.33260315334243123</v>
      </c>
      <c r="W43" s="94">
        <f>'Rescale to Fit GDP Proj'!AB101</f>
        <v>0.35173337125294596</v>
      </c>
      <c r="X43" s="94">
        <f>'Rescale to Fit GDP Proj'!AC101</f>
        <v>0.37118880286793948</v>
      </c>
      <c r="Y43" s="94">
        <f>'Rescale to Fit GDP Proj'!AD101</f>
        <v>0.39097497682038784</v>
      </c>
      <c r="Z43" s="94">
        <f>'Rescale to Fit GDP Proj'!AE101</f>
        <v>0.41109751573002784</v>
      </c>
      <c r="AA43" s="94">
        <f>'Rescale to Fit GDP Proj'!AF101</f>
        <v>0.43156213780113167</v>
      </c>
      <c r="AB43" s="94">
        <f>'Rescale to Fit GDP Proj'!AG101</f>
        <v>0.45237465844744429</v>
      </c>
      <c r="AC43" s="94">
        <f>'Rescale to Fit GDP Proj'!AH101</f>
        <v>0.47354099194474425</v>
      </c>
      <c r="AD43" s="94">
        <f>'Rescale to Fit GDP Proj'!AI101</f>
        <v>0.49506715311149835</v>
      </c>
      <c r="AE43" s="94">
        <f>'Rescale to Fit GDP Proj'!AJ101</f>
        <v>0.51695925901808715</v>
      </c>
      <c r="AF43" s="94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2021-07-09T01:04:43Z</dcterms:modified>
</cp:coreProperties>
</file>