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odeling\EPS\US\eps-us\InputData\indst\IEMUEF\"/>
    </mc:Choice>
  </mc:AlternateContent>
  <xr:revisionPtr revIDLastSave="0" documentId="13_ncr:1_{C0B38313-9CF9-4FCC-B8FF-B2A4157EB9EA}" xr6:coauthVersionLast="47" xr6:coauthVersionMax="47" xr10:uidLastSave="{00000000-0000-0000-0000-000000000000}"/>
  <bookViews>
    <workbookView xWindow="61260" yWindow="1725" windowWidth="24900" windowHeight="14490" activeTab="2" xr2:uid="{910269CE-FD31-46D7-B2D8-8AF36ED85333}"/>
  </bookViews>
  <sheets>
    <sheet name="About" sheetId="1" r:id="rId1"/>
    <sheet name="Calcs" sheetId="2" r:id="rId2"/>
    <sheet name="IEMUEF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4" l="1"/>
  <c r="H13" i="4"/>
  <c r="G13" i="4"/>
  <c r="F13" i="4"/>
  <c r="E13" i="4"/>
  <c r="D13" i="4"/>
  <c r="C13" i="4"/>
  <c r="B13" i="4"/>
  <c r="I12" i="4"/>
  <c r="H12" i="4"/>
  <c r="G12" i="4"/>
  <c r="F12" i="4"/>
  <c r="E12" i="4"/>
  <c r="D12" i="4"/>
  <c r="C12" i="4"/>
  <c r="B12" i="4"/>
  <c r="I13" i="2"/>
  <c r="H13" i="2"/>
  <c r="G13" i="2"/>
  <c r="F13" i="2"/>
  <c r="E13" i="2"/>
  <c r="D13" i="2"/>
  <c r="C13" i="2"/>
  <c r="B13" i="2"/>
  <c r="I12" i="2"/>
  <c r="H12" i="2"/>
  <c r="G12" i="2"/>
  <c r="F12" i="2"/>
  <c r="E12" i="2"/>
  <c r="D12" i="2"/>
  <c r="C12" i="2"/>
  <c r="B12" i="2"/>
  <c r="I11" i="4"/>
  <c r="H11" i="4"/>
  <c r="G11" i="4"/>
  <c r="F11" i="4"/>
  <c r="E11" i="4"/>
  <c r="D11" i="4"/>
  <c r="C11" i="4"/>
  <c r="B11" i="4"/>
  <c r="I10" i="4"/>
  <c r="H10" i="4"/>
  <c r="G10" i="4"/>
  <c r="F10" i="4"/>
  <c r="E10" i="4"/>
  <c r="D10" i="4"/>
  <c r="C10" i="4"/>
  <c r="B10" i="4"/>
  <c r="I9" i="4"/>
  <c r="H9" i="4"/>
  <c r="G9" i="4"/>
  <c r="F9" i="4"/>
  <c r="E9" i="4"/>
  <c r="D9" i="4"/>
  <c r="C9" i="4"/>
  <c r="B9" i="4"/>
  <c r="I8" i="4"/>
  <c r="H8" i="4"/>
  <c r="G8" i="4"/>
  <c r="F8" i="4"/>
  <c r="E8" i="4"/>
  <c r="D8" i="4"/>
  <c r="C8" i="4"/>
  <c r="B8" i="4"/>
  <c r="I7" i="4"/>
  <c r="H7" i="4"/>
  <c r="G7" i="4"/>
  <c r="F7" i="4"/>
  <c r="E7" i="4"/>
  <c r="D7" i="4"/>
  <c r="C7" i="4"/>
  <c r="B7" i="4"/>
  <c r="I6" i="4"/>
  <c r="H6" i="4"/>
  <c r="G6" i="4"/>
  <c r="F6" i="4"/>
  <c r="E6" i="4"/>
  <c r="D6" i="4"/>
  <c r="C6" i="4"/>
  <c r="B6" i="4"/>
  <c r="I5" i="4"/>
  <c r="H5" i="4"/>
  <c r="G5" i="4"/>
  <c r="F5" i="4"/>
  <c r="E5" i="4"/>
  <c r="D5" i="4"/>
  <c r="C5" i="4"/>
  <c r="B5" i="4"/>
  <c r="I4" i="4"/>
  <c r="H4" i="4"/>
  <c r="G4" i="4"/>
  <c r="F4" i="4"/>
  <c r="E4" i="4"/>
  <c r="D4" i="4"/>
  <c r="C4" i="4"/>
  <c r="B4" i="4"/>
  <c r="I3" i="4"/>
  <c r="H3" i="4"/>
  <c r="G3" i="4"/>
  <c r="F3" i="4"/>
  <c r="E3" i="4"/>
  <c r="D3" i="4"/>
  <c r="C3" i="4"/>
  <c r="B3" i="4"/>
  <c r="I2" i="4"/>
  <c r="H2" i="4"/>
  <c r="G2" i="4"/>
  <c r="F2" i="4"/>
  <c r="E2" i="4"/>
  <c r="D2" i="4"/>
  <c r="C2" i="4"/>
  <c r="B2" i="4"/>
  <c r="I11" i="2"/>
  <c r="H11" i="2"/>
  <c r="G11" i="2"/>
  <c r="F11" i="2"/>
  <c r="E11" i="2"/>
  <c r="D11" i="2"/>
  <c r="C11" i="2"/>
  <c r="B11" i="2"/>
  <c r="I10" i="2"/>
  <c r="H10" i="2"/>
  <c r="G10" i="2"/>
  <c r="F10" i="2"/>
  <c r="E10" i="2"/>
  <c r="D10" i="2"/>
  <c r="C10" i="2"/>
  <c r="B10" i="2"/>
  <c r="I9" i="2"/>
  <c r="H9" i="2"/>
  <c r="G9" i="2"/>
  <c r="F9" i="2"/>
  <c r="E9" i="2"/>
  <c r="D9" i="2"/>
  <c r="C9" i="2"/>
  <c r="B9" i="2"/>
  <c r="I8" i="2"/>
  <c r="H8" i="2"/>
  <c r="G8" i="2"/>
  <c r="F8" i="2"/>
  <c r="E8" i="2"/>
  <c r="D8" i="2"/>
  <c r="C8" i="2"/>
  <c r="B8" i="2"/>
  <c r="I7" i="2"/>
  <c r="H7" i="2"/>
  <c r="G7" i="2"/>
  <c r="F7" i="2"/>
  <c r="E7" i="2"/>
  <c r="I6" i="2"/>
  <c r="H6" i="2"/>
  <c r="G6" i="2"/>
  <c r="F6" i="2"/>
  <c r="E6" i="2"/>
  <c r="D6" i="2"/>
  <c r="C6" i="2"/>
  <c r="B6" i="2"/>
  <c r="I5" i="2"/>
  <c r="H5" i="2"/>
  <c r="G5" i="2"/>
  <c r="F5" i="2"/>
  <c r="E5" i="2"/>
  <c r="D5" i="2"/>
  <c r="C5" i="2"/>
  <c r="B5" i="2"/>
  <c r="I4" i="2"/>
  <c r="H4" i="2"/>
  <c r="G4" i="2"/>
  <c r="F4" i="2"/>
  <c r="E4" i="2"/>
  <c r="D4" i="2"/>
  <c r="C4" i="2"/>
  <c r="B4" i="2"/>
</calcChain>
</file>

<file path=xl/sharedStrings.xml><?xml version="1.0" encoding="utf-8"?>
<sst xmlns="http://schemas.openxmlformats.org/spreadsheetml/2006/main" count="52" uniqueCount="31">
  <si>
    <t>Source:</t>
  </si>
  <si>
    <t>Unit: dimensionless</t>
  </si>
  <si>
    <t>Notes</t>
  </si>
  <si>
    <t>none (need this)</t>
  </si>
  <si>
    <t>This file should contain unit energy factors for industrial equipment</t>
  </si>
  <si>
    <t xml:space="preserve">subscripted by industrial process and fuel. </t>
  </si>
  <si>
    <t>As each industrial process represents a distinct need for energy -- for example</t>
  </si>
  <si>
    <t>taking in energy to boil water vs. to power a fan -- the efficiencies of each process</t>
  </si>
  <si>
    <t xml:space="preserve">cannot be compared against each other. The user should define the metric used </t>
  </si>
  <si>
    <t xml:space="preserve">for each process below. </t>
  </si>
  <si>
    <t>electricity if</t>
  </si>
  <si>
    <t>hard coal if</t>
  </si>
  <si>
    <t>natural gas if</t>
  </si>
  <si>
    <t>biomass if</t>
  </si>
  <si>
    <t>petroleum diesel if</t>
  </si>
  <si>
    <t>heat if</t>
  </si>
  <si>
    <t>crude oil if</t>
  </si>
  <si>
    <t>heavy or residual fuel oil if</t>
  </si>
  <si>
    <t>LPG propane or butane if</t>
  </si>
  <si>
    <t>hydrogen if</t>
  </si>
  <si>
    <t>Boilers</t>
  </si>
  <si>
    <t>Nonboiler low temp</t>
  </si>
  <si>
    <t>Nonboiler med temp</t>
  </si>
  <si>
    <t>Nonboiler high temp</t>
  </si>
  <si>
    <t>Cooling</t>
  </si>
  <si>
    <t>Machine Drive</t>
  </si>
  <si>
    <t>Electrochem</t>
  </si>
  <si>
    <t>Other process</t>
  </si>
  <si>
    <t>IEMUEF Industrial Equipment Minimum Unit Energy Factor</t>
  </si>
  <si>
    <t>green hydrogen if</t>
  </si>
  <si>
    <t>low carbon hydrogen 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</si>
</sst>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90AE5-9E06-4EDB-8D15-DE332404A026}">
  <dimension ref="A1:B12"/>
  <sheetViews>
    <sheetView workbookViewId="0">
      <selection activeCell="I16" sqref="I16"/>
    </sheetView>
  </sheetViews>
  <sheetFormatPr defaultRowHeight="14.5" x14ac:dyDescent="0.35"/>
  <sheetData>
    <row r="1" spans="1:2" x14ac:dyDescent="0.35">
      <c r="A1" s="1" t="s">
        <v>28</v>
      </c>
    </row>
    <row r="3" spans="1:2" x14ac:dyDescent="0.35">
      <c r="A3" s="1" t="s">
        <v>0</v>
      </c>
      <c r="B3" s="5" t="s">
        <v>3</v>
      </c>
    </row>
    <row r="5" spans="1:2" x14ac:dyDescent="0.35">
      <c r="A5" s="1" t="s">
        <v>2</v>
      </c>
    </row>
    <row r="6" spans="1:2" x14ac:dyDescent="0.35">
      <c r="A6" t="s">
        <v>4</v>
      </c>
    </row>
    <row r="7" spans="1:2" x14ac:dyDescent="0.35">
      <c r="A7" t="s">
        <v>5</v>
      </c>
    </row>
    <row r="9" spans="1:2" x14ac:dyDescent="0.35">
      <c r="A9" t="s">
        <v>6</v>
      </c>
    </row>
    <row r="10" spans="1:2" x14ac:dyDescent="0.35">
      <c r="A10" t="s">
        <v>7</v>
      </c>
    </row>
    <row r="11" spans="1:2" x14ac:dyDescent="0.35">
      <c r="A11" t="s">
        <v>8</v>
      </c>
    </row>
    <row r="12" spans="1:2" x14ac:dyDescent="0.35">
      <c r="A12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5BCB7-B0F6-4E3B-8F08-5A1471634CD0}">
  <dimension ref="A1:I13"/>
  <sheetViews>
    <sheetView zoomScale="70" zoomScaleNormal="70" workbookViewId="0">
      <selection activeCell="B12" sqref="B12"/>
    </sheetView>
  </sheetViews>
  <sheetFormatPr defaultRowHeight="14.5" x14ac:dyDescent="0.35"/>
  <cols>
    <col min="1" max="1" width="45" bestFit="1" customWidth="1"/>
    <col min="2" max="11" width="14.81640625" customWidth="1"/>
  </cols>
  <sheetData>
    <row r="1" spans="1:9" x14ac:dyDescent="0.35">
      <c r="A1" s="2" t="s">
        <v>1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</row>
    <row r="2" spans="1:9" x14ac:dyDescent="0.35">
      <c r="A2" t="s">
        <v>10</v>
      </c>
      <c r="B2" s="4">
        <v>3</v>
      </c>
      <c r="C2" s="4">
        <v>3</v>
      </c>
      <c r="D2" s="4">
        <v>0.999</v>
      </c>
      <c r="E2" s="4">
        <v>0.9</v>
      </c>
      <c r="F2" s="4">
        <v>1.5</v>
      </c>
      <c r="G2" s="4">
        <v>0.999</v>
      </c>
      <c r="H2" s="4">
        <v>0.999</v>
      </c>
      <c r="I2" s="4">
        <v>0.999</v>
      </c>
    </row>
    <row r="3" spans="1:9" x14ac:dyDescent="0.35">
      <c r="A3" t="s">
        <v>11</v>
      </c>
      <c r="B3" s="6">
        <v>0.98499999999999999</v>
      </c>
      <c r="C3" s="6">
        <v>0.98499999999999999</v>
      </c>
      <c r="D3" s="6">
        <v>0.8</v>
      </c>
      <c r="E3" s="6">
        <v>0.75</v>
      </c>
      <c r="F3" s="6">
        <v>0.9</v>
      </c>
      <c r="G3" s="6">
        <v>0.9</v>
      </c>
      <c r="H3" s="6">
        <v>0.9</v>
      </c>
      <c r="I3" s="6">
        <v>0.9</v>
      </c>
    </row>
    <row r="4" spans="1:9" x14ac:dyDescent="0.35">
      <c r="A4" t="s">
        <v>12</v>
      </c>
      <c r="B4" s="3">
        <f>B$3</f>
        <v>0.98499999999999999</v>
      </c>
      <c r="C4" s="3">
        <f t="shared" ref="C4:I13" si="0">C$3</f>
        <v>0.98499999999999999</v>
      </c>
      <c r="D4" s="3">
        <f t="shared" si="0"/>
        <v>0.8</v>
      </c>
      <c r="E4" s="3">
        <f t="shared" si="0"/>
        <v>0.75</v>
      </c>
      <c r="F4" s="3">
        <f t="shared" si="0"/>
        <v>0.9</v>
      </c>
      <c r="G4" s="3">
        <f t="shared" si="0"/>
        <v>0.9</v>
      </c>
      <c r="H4" s="3">
        <f t="shared" si="0"/>
        <v>0.9</v>
      </c>
      <c r="I4" s="3">
        <f t="shared" si="0"/>
        <v>0.9</v>
      </c>
    </row>
    <row r="5" spans="1:9" x14ac:dyDescent="0.35">
      <c r="A5" t="s">
        <v>13</v>
      </c>
      <c r="B5" s="3">
        <f t="shared" ref="B5:B13" si="1">B$3</f>
        <v>0.98499999999999999</v>
      </c>
      <c r="C5" s="3">
        <f t="shared" si="0"/>
        <v>0.98499999999999999</v>
      </c>
      <c r="D5" s="3">
        <f t="shared" si="0"/>
        <v>0.8</v>
      </c>
      <c r="E5" s="3">
        <f t="shared" si="0"/>
        <v>0.75</v>
      </c>
      <c r="F5" s="3">
        <f t="shared" si="0"/>
        <v>0.9</v>
      </c>
      <c r="G5" s="3">
        <f t="shared" si="0"/>
        <v>0.9</v>
      </c>
      <c r="H5" s="3">
        <f t="shared" si="0"/>
        <v>0.9</v>
      </c>
      <c r="I5" s="3">
        <f t="shared" si="0"/>
        <v>0.9</v>
      </c>
    </row>
    <row r="6" spans="1:9" x14ac:dyDescent="0.35">
      <c r="A6" t="s">
        <v>14</v>
      </c>
      <c r="B6" s="3">
        <f t="shared" si="1"/>
        <v>0.98499999999999999</v>
      </c>
      <c r="C6" s="3">
        <f t="shared" si="0"/>
        <v>0.98499999999999999</v>
      </c>
      <c r="D6" s="3">
        <f t="shared" si="0"/>
        <v>0.8</v>
      </c>
      <c r="E6" s="3">
        <f t="shared" si="0"/>
        <v>0.75</v>
      </c>
      <c r="F6" s="3">
        <f t="shared" si="0"/>
        <v>0.9</v>
      </c>
      <c r="G6" s="3">
        <f t="shared" si="0"/>
        <v>0.9</v>
      </c>
      <c r="H6" s="3">
        <f t="shared" si="0"/>
        <v>0.9</v>
      </c>
      <c r="I6" s="3">
        <f t="shared" si="0"/>
        <v>0.9</v>
      </c>
    </row>
    <row r="7" spans="1:9" x14ac:dyDescent="0.35">
      <c r="A7" t="s">
        <v>15</v>
      </c>
      <c r="B7" s="3">
        <v>1</v>
      </c>
      <c r="C7" s="3">
        <v>1</v>
      </c>
      <c r="D7" s="3">
        <v>1</v>
      </c>
      <c r="E7" s="3">
        <f t="shared" si="0"/>
        <v>0.75</v>
      </c>
      <c r="F7" s="3">
        <f t="shared" si="0"/>
        <v>0.9</v>
      </c>
      <c r="G7" s="3">
        <f t="shared" si="0"/>
        <v>0.9</v>
      </c>
      <c r="H7" s="3">
        <f t="shared" si="0"/>
        <v>0.9</v>
      </c>
      <c r="I7" s="3">
        <f t="shared" si="0"/>
        <v>0.9</v>
      </c>
    </row>
    <row r="8" spans="1:9" x14ac:dyDescent="0.35">
      <c r="A8" t="s">
        <v>16</v>
      </c>
      <c r="B8" s="3">
        <f t="shared" si="1"/>
        <v>0.98499999999999999</v>
      </c>
      <c r="C8" s="3">
        <f t="shared" si="0"/>
        <v>0.98499999999999999</v>
      </c>
      <c r="D8" s="3">
        <f t="shared" si="0"/>
        <v>0.8</v>
      </c>
      <c r="E8" s="3">
        <f t="shared" si="0"/>
        <v>0.75</v>
      </c>
      <c r="F8" s="3">
        <f t="shared" si="0"/>
        <v>0.9</v>
      </c>
      <c r="G8" s="3">
        <f t="shared" si="0"/>
        <v>0.9</v>
      </c>
      <c r="H8" s="3">
        <f t="shared" si="0"/>
        <v>0.9</v>
      </c>
      <c r="I8" s="3">
        <f t="shared" si="0"/>
        <v>0.9</v>
      </c>
    </row>
    <row r="9" spans="1:9" x14ac:dyDescent="0.35">
      <c r="A9" t="s">
        <v>17</v>
      </c>
      <c r="B9" s="3">
        <f t="shared" si="1"/>
        <v>0.98499999999999999</v>
      </c>
      <c r="C9" s="3">
        <f t="shared" si="0"/>
        <v>0.98499999999999999</v>
      </c>
      <c r="D9" s="3">
        <f t="shared" si="0"/>
        <v>0.8</v>
      </c>
      <c r="E9" s="3">
        <f t="shared" si="0"/>
        <v>0.75</v>
      </c>
      <c r="F9" s="3">
        <f t="shared" si="0"/>
        <v>0.9</v>
      </c>
      <c r="G9" s="3">
        <f t="shared" si="0"/>
        <v>0.9</v>
      </c>
      <c r="H9" s="3">
        <f t="shared" si="0"/>
        <v>0.9</v>
      </c>
      <c r="I9" s="3">
        <f t="shared" si="0"/>
        <v>0.9</v>
      </c>
    </row>
    <row r="10" spans="1:9" x14ac:dyDescent="0.35">
      <c r="A10" t="s">
        <v>18</v>
      </c>
      <c r="B10" s="3">
        <f t="shared" si="1"/>
        <v>0.98499999999999999</v>
      </c>
      <c r="C10" s="3">
        <f t="shared" si="0"/>
        <v>0.98499999999999999</v>
      </c>
      <c r="D10" s="3">
        <f t="shared" si="0"/>
        <v>0.8</v>
      </c>
      <c r="E10" s="3">
        <f t="shared" si="0"/>
        <v>0.75</v>
      </c>
      <c r="F10" s="3">
        <f t="shared" si="0"/>
        <v>0.9</v>
      </c>
      <c r="G10" s="3">
        <f t="shared" si="0"/>
        <v>0.9</v>
      </c>
      <c r="H10" s="3">
        <f t="shared" si="0"/>
        <v>0.9</v>
      </c>
      <c r="I10" s="3">
        <f t="shared" si="0"/>
        <v>0.9</v>
      </c>
    </row>
    <row r="11" spans="1:9" x14ac:dyDescent="0.35">
      <c r="A11" t="s">
        <v>19</v>
      </c>
      <c r="B11" s="3">
        <f t="shared" si="1"/>
        <v>0.98499999999999999</v>
      </c>
      <c r="C11" s="3">
        <f t="shared" si="0"/>
        <v>0.98499999999999999</v>
      </c>
      <c r="D11" s="3">
        <f t="shared" si="0"/>
        <v>0.8</v>
      </c>
      <c r="E11" s="3">
        <f t="shared" si="0"/>
        <v>0.75</v>
      </c>
      <c r="F11" s="3">
        <f t="shared" si="0"/>
        <v>0.9</v>
      </c>
      <c r="G11" s="3">
        <f t="shared" si="0"/>
        <v>0.9</v>
      </c>
      <c r="H11" s="3">
        <f t="shared" si="0"/>
        <v>0.9</v>
      </c>
      <c r="I11" s="3">
        <f t="shared" si="0"/>
        <v>0.9</v>
      </c>
    </row>
    <row r="12" spans="1:9" x14ac:dyDescent="0.35">
      <c r="A12" t="s">
        <v>29</v>
      </c>
      <c r="B12" s="3">
        <f t="shared" si="1"/>
        <v>0.98499999999999999</v>
      </c>
      <c r="C12" s="3">
        <f t="shared" si="0"/>
        <v>0.98499999999999999</v>
      </c>
      <c r="D12" s="3">
        <f t="shared" si="0"/>
        <v>0.8</v>
      </c>
      <c r="E12" s="3">
        <f t="shared" si="0"/>
        <v>0.75</v>
      </c>
      <c r="F12" s="3">
        <f t="shared" si="0"/>
        <v>0.9</v>
      </c>
      <c r="G12" s="3">
        <f t="shared" si="0"/>
        <v>0.9</v>
      </c>
      <c r="H12" s="3">
        <f t="shared" si="0"/>
        <v>0.9</v>
      </c>
      <c r="I12" s="3">
        <f t="shared" si="0"/>
        <v>0.9</v>
      </c>
    </row>
    <row r="13" spans="1:9" x14ac:dyDescent="0.35">
      <c r="A13" t="s">
        <v>30</v>
      </c>
      <c r="B13" s="3">
        <f t="shared" si="1"/>
        <v>0.98499999999999999</v>
      </c>
      <c r="C13" s="3">
        <f t="shared" si="0"/>
        <v>0.98499999999999999</v>
      </c>
      <c r="D13" s="3">
        <f t="shared" si="0"/>
        <v>0.8</v>
      </c>
      <c r="E13" s="3">
        <f t="shared" si="0"/>
        <v>0.75</v>
      </c>
      <c r="F13" s="3">
        <f t="shared" si="0"/>
        <v>0.9</v>
      </c>
      <c r="G13" s="3">
        <f t="shared" si="0"/>
        <v>0.9</v>
      </c>
      <c r="H13" s="3">
        <f t="shared" si="0"/>
        <v>0.9</v>
      </c>
      <c r="I13" s="3">
        <f t="shared" si="0"/>
        <v>0.9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ED0B8-220D-4845-8951-87D4A03DAFC3}">
  <sheetPr>
    <tabColor theme="3" tint="0.249977111117893"/>
  </sheetPr>
  <dimension ref="A1:I13"/>
  <sheetViews>
    <sheetView tabSelected="1" zoomScale="70" zoomScaleNormal="70" workbookViewId="0">
      <selection activeCell="A14" sqref="A14"/>
    </sheetView>
  </sheetViews>
  <sheetFormatPr defaultRowHeight="14.5" x14ac:dyDescent="0.35"/>
  <cols>
    <col min="1" max="1" width="45" bestFit="1" customWidth="1"/>
    <col min="2" max="11" width="14.81640625" customWidth="1"/>
  </cols>
  <sheetData>
    <row r="1" spans="1:9" x14ac:dyDescent="0.35">
      <c r="A1" s="2" t="s">
        <v>1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</row>
    <row r="2" spans="1:9" x14ac:dyDescent="0.35">
      <c r="A2" t="s">
        <v>10</v>
      </c>
      <c r="B2" s="7">
        <f>1/Calcs!B2</f>
        <v>0.33333333333333331</v>
      </c>
      <c r="C2" s="7">
        <f>1/Calcs!C2</f>
        <v>0.33333333333333331</v>
      </c>
      <c r="D2" s="7">
        <f>1/Calcs!D2</f>
        <v>1.0010010010010011</v>
      </c>
      <c r="E2" s="7">
        <f>1/Calcs!E2</f>
        <v>1.1111111111111112</v>
      </c>
      <c r="F2" s="7">
        <f>1/Calcs!F2</f>
        <v>0.66666666666666663</v>
      </c>
      <c r="G2" s="7">
        <f>1/Calcs!G2</f>
        <v>1.0010010010010011</v>
      </c>
      <c r="H2" s="7">
        <f>1/Calcs!H2</f>
        <v>1.0010010010010011</v>
      </c>
      <c r="I2" s="7">
        <f>1/Calcs!I2</f>
        <v>1.0010010010010011</v>
      </c>
    </row>
    <row r="3" spans="1:9" x14ac:dyDescent="0.35">
      <c r="A3" t="s">
        <v>11</v>
      </c>
      <c r="B3" s="7">
        <f>1/Calcs!B3</f>
        <v>1.015228426395939</v>
      </c>
      <c r="C3" s="7">
        <f>1/Calcs!C3</f>
        <v>1.015228426395939</v>
      </c>
      <c r="D3" s="7">
        <f>1/Calcs!D3</f>
        <v>1.25</v>
      </c>
      <c r="E3" s="7">
        <f>1/Calcs!E3</f>
        <v>1.3333333333333333</v>
      </c>
      <c r="F3" s="7">
        <f>1/Calcs!F3</f>
        <v>1.1111111111111112</v>
      </c>
      <c r="G3" s="7">
        <f>1/Calcs!G3</f>
        <v>1.1111111111111112</v>
      </c>
      <c r="H3" s="7">
        <f>1/Calcs!H3</f>
        <v>1.1111111111111112</v>
      </c>
      <c r="I3" s="7">
        <f>1/Calcs!I3</f>
        <v>1.1111111111111112</v>
      </c>
    </row>
    <row r="4" spans="1:9" x14ac:dyDescent="0.35">
      <c r="A4" t="s">
        <v>12</v>
      </c>
      <c r="B4" s="7">
        <f>1/Calcs!B4</f>
        <v>1.015228426395939</v>
      </c>
      <c r="C4" s="7">
        <f>1/Calcs!C4</f>
        <v>1.015228426395939</v>
      </c>
      <c r="D4" s="7">
        <f>1/Calcs!D4</f>
        <v>1.25</v>
      </c>
      <c r="E4" s="7">
        <f>1/Calcs!E4</f>
        <v>1.3333333333333333</v>
      </c>
      <c r="F4" s="7">
        <f>1/Calcs!F4</f>
        <v>1.1111111111111112</v>
      </c>
      <c r="G4" s="7">
        <f>1/Calcs!G4</f>
        <v>1.1111111111111112</v>
      </c>
      <c r="H4" s="7">
        <f>1/Calcs!H4</f>
        <v>1.1111111111111112</v>
      </c>
      <c r="I4" s="7">
        <f>1/Calcs!I4</f>
        <v>1.1111111111111112</v>
      </c>
    </row>
    <row r="5" spans="1:9" x14ac:dyDescent="0.35">
      <c r="A5" t="s">
        <v>13</v>
      </c>
      <c r="B5" s="7">
        <f>1/Calcs!B5</f>
        <v>1.015228426395939</v>
      </c>
      <c r="C5" s="7">
        <f>1/Calcs!C5</f>
        <v>1.015228426395939</v>
      </c>
      <c r="D5" s="7">
        <f>1/Calcs!D5</f>
        <v>1.25</v>
      </c>
      <c r="E5" s="7">
        <f>1/Calcs!E5</f>
        <v>1.3333333333333333</v>
      </c>
      <c r="F5" s="7">
        <f>1/Calcs!F5</f>
        <v>1.1111111111111112</v>
      </c>
      <c r="G5" s="7">
        <f>1/Calcs!G5</f>
        <v>1.1111111111111112</v>
      </c>
      <c r="H5" s="7">
        <f>1/Calcs!H5</f>
        <v>1.1111111111111112</v>
      </c>
      <c r="I5" s="7">
        <f>1/Calcs!I5</f>
        <v>1.1111111111111112</v>
      </c>
    </row>
    <row r="6" spans="1:9" x14ac:dyDescent="0.35">
      <c r="A6" t="s">
        <v>14</v>
      </c>
      <c r="B6" s="7">
        <f>1/Calcs!B6</f>
        <v>1.015228426395939</v>
      </c>
      <c r="C6" s="7">
        <f>1/Calcs!C6</f>
        <v>1.015228426395939</v>
      </c>
      <c r="D6" s="7">
        <f>1/Calcs!D6</f>
        <v>1.25</v>
      </c>
      <c r="E6" s="7">
        <f>1/Calcs!E6</f>
        <v>1.3333333333333333</v>
      </c>
      <c r="F6" s="7">
        <f>1/Calcs!F6</f>
        <v>1.1111111111111112</v>
      </c>
      <c r="G6" s="7">
        <f>1/Calcs!G6</f>
        <v>1.1111111111111112</v>
      </c>
      <c r="H6" s="7">
        <f>1/Calcs!H6</f>
        <v>1.1111111111111112</v>
      </c>
      <c r="I6" s="7">
        <f>1/Calcs!I6</f>
        <v>1.1111111111111112</v>
      </c>
    </row>
    <row r="7" spans="1:9" x14ac:dyDescent="0.35">
      <c r="A7" t="s">
        <v>15</v>
      </c>
      <c r="B7" s="7">
        <f>1/Calcs!B7</f>
        <v>1</v>
      </c>
      <c r="C7" s="7">
        <f>1/Calcs!C7</f>
        <v>1</v>
      </c>
      <c r="D7" s="7">
        <f>1/Calcs!D7</f>
        <v>1</v>
      </c>
      <c r="E7" s="7">
        <f>1/Calcs!E7</f>
        <v>1.3333333333333333</v>
      </c>
      <c r="F7" s="7">
        <f>1/Calcs!F7</f>
        <v>1.1111111111111112</v>
      </c>
      <c r="G7" s="7">
        <f>1/Calcs!G7</f>
        <v>1.1111111111111112</v>
      </c>
      <c r="H7" s="7">
        <f>1/Calcs!H7</f>
        <v>1.1111111111111112</v>
      </c>
      <c r="I7" s="7">
        <f>1/Calcs!I7</f>
        <v>1.1111111111111112</v>
      </c>
    </row>
    <row r="8" spans="1:9" x14ac:dyDescent="0.35">
      <c r="A8" t="s">
        <v>16</v>
      </c>
      <c r="B8" s="7">
        <f>1/Calcs!B8</f>
        <v>1.015228426395939</v>
      </c>
      <c r="C8" s="7">
        <f>1/Calcs!C8</f>
        <v>1.015228426395939</v>
      </c>
      <c r="D8" s="7">
        <f>1/Calcs!D8</f>
        <v>1.25</v>
      </c>
      <c r="E8" s="7">
        <f>1/Calcs!E8</f>
        <v>1.3333333333333333</v>
      </c>
      <c r="F8" s="7">
        <f>1/Calcs!F8</f>
        <v>1.1111111111111112</v>
      </c>
      <c r="G8" s="7">
        <f>1/Calcs!G8</f>
        <v>1.1111111111111112</v>
      </c>
      <c r="H8" s="7">
        <f>1/Calcs!H8</f>
        <v>1.1111111111111112</v>
      </c>
      <c r="I8" s="7">
        <f>1/Calcs!I8</f>
        <v>1.1111111111111112</v>
      </c>
    </row>
    <row r="9" spans="1:9" x14ac:dyDescent="0.35">
      <c r="A9" t="s">
        <v>17</v>
      </c>
      <c r="B9" s="7">
        <f>1/Calcs!B9</f>
        <v>1.015228426395939</v>
      </c>
      <c r="C9" s="7">
        <f>1/Calcs!C9</f>
        <v>1.015228426395939</v>
      </c>
      <c r="D9" s="7">
        <f>1/Calcs!D9</f>
        <v>1.25</v>
      </c>
      <c r="E9" s="7">
        <f>1/Calcs!E9</f>
        <v>1.3333333333333333</v>
      </c>
      <c r="F9" s="7">
        <f>1/Calcs!F9</f>
        <v>1.1111111111111112</v>
      </c>
      <c r="G9" s="7">
        <f>1/Calcs!G9</f>
        <v>1.1111111111111112</v>
      </c>
      <c r="H9" s="7">
        <f>1/Calcs!H9</f>
        <v>1.1111111111111112</v>
      </c>
      <c r="I9" s="7">
        <f>1/Calcs!I9</f>
        <v>1.1111111111111112</v>
      </c>
    </row>
    <row r="10" spans="1:9" x14ac:dyDescent="0.35">
      <c r="A10" t="s">
        <v>18</v>
      </c>
      <c r="B10" s="7">
        <f>1/Calcs!B10</f>
        <v>1.015228426395939</v>
      </c>
      <c r="C10" s="7">
        <f>1/Calcs!C10</f>
        <v>1.015228426395939</v>
      </c>
      <c r="D10" s="7">
        <f>1/Calcs!D10</f>
        <v>1.25</v>
      </c>
      <c r="E10" s="7">
        <f>1/Calcs!E10</f>
        <v>1.3333333333333333</v>
      </c>
      <c r="F10" s="7">
        <f>1/Calcs!F10</f>
        <v>1.1111111111111112</v>
      </c>
      <c r="G10" s="7">
        <f>1/Calcs!G10</f>
        <v>1.1111111111111112</v>
      </c>
      <c r="H10" s="7">
        <f>1/Calcs!H10</f>
        <v>1.1111111111111112</v>
      </c>
      <c r="I10" s="7">
        <f>1/Calcs!I10</f>
        <v>1.1111111111111112</v>
      </c>
    </row>
    <row r="11" spans="1:9" x14ac:dyDescent="0.35">
      <c r="A11" t="s">
        <v>19</v>
      </c>
      <c r="B11" s="7">
        <f>1/Calcs!B11</f>
        <v>1.015228426395939</v>
      </c>
      <c r="C11" s="7">
        <f>1/Calcs!C11</f>
        <v>1.015228426395939</v>
      </c>
      <c r="D11" s="7">
        <f>1/Calcs!D11</f>
        <v>1.25</v>
      </c>
      <c r="E11" s="7">
        <f>1/Calcs!E11</f>
        <v>1.3333333333333333</v>
      </c>
      <c r="F11" s="7">
        <f>1/Calcs!F11</f>
        <v>1.1111111111111112</v>
      </c>
      <c r="G11" s="7">
        <f>1/Calcs!G11</f>
        <v>1.1111111111111112</v>
      </c>
      <c r="H11" s="7">
        <f>1/Calcs!H11</f>
        <v>1.1111111111111112</v>
      </c>
      <c r="I11" s="7">
        <f>1/Calcs!I11</f>
        <v>1.1111111111111112</v>
      </c>
    </row>
    <row r="12" spans="1:9" x14ac:dyDescent="0.35">
      <c r="A12" t="s">
        <v>29</v>
      </c>
      <c r="B12" s="7">
        <f>1/Calcs!B12</f>
        <v>1.015228426395939</v>
      </c>
      <c r="C12" s="7">
        <f>1/Calcs!C12</f>
        <v>1.015228426395939</v>
      </c>
      <c r="D12" s="7">
        <f>1/Calcs!D12</f>
        <v>1.25</v>
      </c>
      <c r="E12" s="7">
        <f>1/Calcs!E12</f>
        <v>1.3333333333333333</v>
      </c>
      <c r="F12" s="7">
        <f>1/Calcs!F12</f>
        <v>1.1111111111111112</v>
      </c>
      <c r="G12" s="7">
        <f>1/Calcs!G12</f>
        <v>1.1111111111111112</v>
      </c>
      <c r="H12" s="7">
        <f>1/Calcs!H12</f>
        <v>1.1111111111111112</v>
      </c>
      <c r="I12" s="7">
        <f>1/Calcs!I12</f>
        <v>1.1111111111111112</v>
      </c>
    </row>
    <row r="13" spans="1:9" x14ac:dyDescent="0.35">
      <c r="A13" t="s">
        <v>30</v>
      </c>
      <c r="B13" s="7">
        <f>1/Calcs!B13</f>
        <v>1.015228426395939</v>
      </c>
      <c r="C13" s="7">
        <f>1/Calcs!C13</f>
        <v>1.015228426395939</v>
      </c>
      <c r="D13" s="7">
        <f>1/Calcs!D13</f>
        <v>1.25</v>
      </c>
      <c r="E13" s="7">
        <f>1/Calcs!E13</f>
        <v>1.3333333333333333</v>
      </c>
      <c r="F13" s="7">
        <f>1/Calcs!F13</f>
        <v>1.1111111111111112</v>
      </c>
      <c r="G13" s="7">
        <f>1/Calcs!G13</f>
        <v>1.1111111111111112</v>
      </c>
      <c r="H13" s="7">
        <f>1/Calcs!H13</f>
        <v>1.1111111111111112</v>
      </c>
      <c r="I13" s="7">
        <f>1/Calcs!I13</f>
        <v>1.1111111111111112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Calcs</vt:lpstr>
      <vt:lpstr>IEMUEF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Dan O'Brien</cp:lastModifiedBy>
  <dcterms:created xsi:type="dcterms:W3CDTF">2024-08-07T00:42:30Z</dcterms:created>
  <dcterms:modified xsi:type="dcterms:W3CDTF">2025-03-17T18:31:26Z</dcterms:modified>
</cp:coreProperties>
</file>