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bldgs\DSCF\"/>
    </mc:Choice>
  </mc:AlternateContent>
  <xr:revisionPtr revIDLastSave="0" documentId="13_ncr:1_{C163B654-E442-4C11-A51D-F7783D8ADC6F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About" sheetId="1" r:id="rId1"/>
    <sheet name="Solar - PV Dist. Res" sheetId="4" r:id="rId2"/>
    <sheet name="DSCF" sheetId="2" r:id="rId3"/>
  </sheets>
  <externalReferences>
    <externalReference r:id="rId4"/>
  </externalReference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B2" i="2"/>
</calcChain>
</file>

<file path=xl/sharedStrings.xml><?xml version="1.0" encoding="utf-8"?>
<sst xmlns="http://schemas.openxmlformats.org/spreadsheetml/2006/main" count="44" uniqueCount="44">
  <si>
    <t>DSCF Distributed Solar Capacity Factor</t>
  </si>
  <si>
    <t>Source:</t>
  </si>
  <si>
    <t>X</t>
  </si>
  <si>
    <t>Techno-Economic Cost and Performance Parameters</t>
  </si>
  <si>
    <t>Net Capacity Factor (%)</t>
  </si>
  <si>
    <t>Future Projections</t>
  </si>
  <si>
    <t>NREL</t>
  </si>
  <si>
    <t>"Solar - PV Dist. Res" tab</t>
  </si>
  <si>
    <t>Capacity Factor (dimensionless)</t>
  </si>
  <si>
    <t>https://atb.nrel.gov/</t>
  </si>
  <si>
    <t>Notes</t>
  </si>
  <si>
    <t>We use the ATB "Moderate" case</t>
  </si>
  <si>
    <t>Annual Technology Baseline 2021</t>
  </si>
  <si>
    <t>Basis Year</t>
  </si>
  <si>
    <t>Residential PV - Class 10 - Advanced</t>
  </si>
  <si>
    <t>Residential PV - Class 10 - Moderate</t>
  </si>
  <si>
    <t>Residential PV - Class 10 - Conservative</t>
  </si>
  <si>
    <t>Residential PV - Class 9 - Advanced</t>
  </si>
  <si>
    <t>Residential PV - Class 9 - Moderate</t>
  </si>
  <si>
    <t>Residential PV - Class 9 - Conservative</t>
  </si>
  <si>
    <t>Residential PV - Class 8 - Advanced</t>
  </si>
  <si>
    <t>Residential PV - Class 8 - Moderate</t>
  </si>
  <si>
    <t>Residential PV - Class 8 - Conservative</t>
  </si>
  <si>
    <t>Residential PV - Class 7 - Advanced</t>
  </si>
  <si>
    <t>Residential PV - Class 7 - Moderate</t>
  </si>
  <si>
    <t>Residential PV - Class 7 - Conservative</t>
  </si>
  <si>
    <t>Residential PV - Class 6 - Advanced</t>
  </si>
  <si>
    <t>Residential PV - Class 6 - Moderate</t>
  </si>
  <si>
    <t>Residential PV - Class 6 - Conservative</t>
  </si>
  <si>
    <t>Residential PV - Class 5 - Advanced</t>
  </si>
  <si>
    <t>Residential PV - Class 5 - Moderate</t>
  </si>
  <si>
    <t>Residential PV - Class 5 - Conservative</t>
  </si>
  <si>
    <t>Residential PV - Class 4 - Advanced</t>
  </si>
  <si>
    <t>Residential PV - Class 4 - Moderate</t>
  </si>
  <si>
    <t>Residential PV - Class 4 - Conservative</t>
  </si>
  <si>
    <t>Residential PV - Class 3 - Advanced</t>
  </si>
  <si>
    <t>Residential PV - Class 3 - Moderate</t>
  </si>
  <si>
    <t>Residential PV - Class 3 - Conservative</t>
  </si>
  <si>
    <t>Residential PV - Class 2 - Advanced</t>
  </si>
  <si>
    <t>Residential PV - Class 2 - Moderate</t>
  </si>
  <si>
    <t>Residential PV - Class 2 - Conservative</t>
  </si>
  <si>
    <t>Residential PV - Class 1 - Advanced</t>
  </si>
  <si>
    <t>Residential PV - Class 1 - Moderate</t>
  </si>
  <si>
    <t>Residential PV - Class 1 - Conservative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</si>
</sst>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hair">
        <color theme="0" tint="-0.24994659260841701"/>
      </left>
      <right/>
      <top/>
      <bottom/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 style="thin">
        <color theme="0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3" fillId="0" borderId="0" xfId="0" applyFont="1"/>
    <xf numFmtId="0" fontId="4" fillId="0" borderId="0" xfId="2"/>
    <xf numFmtId="0" fontId="5" fillId="0" borderId="0" xfId="0" applyFont="1"/>
    <xf numFmtId="0" fontId="6" fillId="0" borderId="0" xfId="0" applyFont="1"/>
    <xf numFmtId="0" fontId="3" fillId="0" borderId="1" xfId="0" applyFont="1" applyBorder="1"/>
    <xf numFmtId="164" fontId="3" fillId="2" borderId="7" xfId="1" applyNumberFormat="1" applyFont="1" applyFill="1" applyBorder="1"/>
    <xf numFmtId="164" fontId="3" fillId="2" borderId="5" xfId="1" applyNumberFormat="1" applyFont="1" applyFill="1" applyBorder="1"/>
    <xf numFmtId="164" fontId="3" fillId="2" borderId="8" xfId="1" applyNumberFormat="1" applyFont="1" applyFill="1" applyBorder="1"/>
    <xf numFmtId="165" fontId="0" fillId="0" borderId="0" xfId="0" applyNumberFormat="1"/>
    <xf numFmtId="0" fontId="0" fillId="0" borderId="0" xfId="0" applyAlignment="1">
      <alignment wrapText="1"/>
    </xf>
    <xf numFmtId="0" fontId="8" fillId="3" borderId="0" xfId="0" applyFont="1" applyFill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2" xfId="0" applyFont="1" applyBorder="1"/>
    <xf numFmtId="0" fontId="5" fillId="0" borderId="3" xfId="0" applyFont="1" applyBorder="1"/>
    <xf numFmtId="0" fontId="3" fillId="0" borderId="0" xfId="0" applyFont="1"/>
    <xf numFmtId="0" fontId="7" fillId="3" borderId="0" xfId="0" applyFont="1" applyFill="1" applyAlignment="1">
      <alignment horizontal="center"/>
    </xf>
    <xf numFmtId="0" fontId="9" fillId="5" borderId="0" xfId="0" applyFont="1" applyFill="1" applyAlignment="1">
      <alignment horizontal="center" vertical="center" textRotation="90" wrapText="1"/>
    </xf>
    <xf numFmtId="0" fontId="7" fillId="3" borderId="0" xfId="0" applyFont="1" applyFill="1" applyAlignment="1">
      <alignment horizontal="center"/>
    </xf>
    <xf numFmtId="0" fontId="7" fillId="4" borderId="6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3</xdr:row>
      <xdr:rowOff>19050</xdr:rowOff>
    </xdr:from>
    <xdr:to>
      <xdr:col>9</xdr:col>
      <xdr:colOff>156210</xdr:colOff>
      <xdr:row>3</xdr:row>
      <xdr:rowOff>156210</xdr:rowOff>
    </xdr:to>
    <xdr:sp macro="[0]!CapacityFactorDefinition" textlink="">
      <xdr:nvSpPr>
        <xdr:cNvPr id="16" name="Oval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</xdr:row>
      <xdr:rowOff>19050</xdr:rowOff>
    </xdr:from>
    <xdr:to>
      <xdr:col>9</xdr:col>
      <xdr:colOff>156210</xdr:colOff>
      <xdr:row>3</xdr:row>
      <xdr:rowOff>156210</xdr:rowOff>
    </xdr:to>
    <xdr:sp macro="[0]!CapacityFactorDefinition" textlink="">
      <xdr:nvSpPr>
        <xdr:cNvPr id="20" name="Oval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</xdr:row>
      <xdr:rowOff>19050</xdr:rowOff>
    </xdr:from>
    <xdr:to>
      <xdr:col>9</xdr:col>
      <xdr:colOff>156210</xdr:colOff>
      <xdr:row>3</xdr:row>
      <xdr:rowOff>156210</xdr:rowOff>
    </xdr:to>
    <xdr:sp macro="[0]!CapacityFactorDefinition" textlink="">
      <xdr:nvSpPr>
        <xdr:cNvPr id="21" name="Oval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</xdr:row>
      <xdr:rowOff>19050</xdr:rowOff>
    </xdr:from>
    <xdr:to>
      <xdr:col>9</xdr:col>
      <xdr:colOff>156210</xdr:colOff>
      <xdr:row>3</xdr:row>
      <xdr:rowOff>156210</xdr:rowOff>
    </xdr:to>
    <xdr:sp macro="" textlink="">
      <xdr:nvSpPr>
        <xdr:cNvPr id="52" name="Oval 51"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</xdr:row>
      <xdr:rowOff>19050</xdr:rowOff>
    </xdr:from>
    <xdr:to>
      <xdr:col>9</xdr:col>
      <xdr:colOff>156210</xdr:colOff>
      <xdr:row>3</xdr:row>
      <xdr:rowOff>156210</xdr:rowOff>
    </xdr:to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</xdr:row>
      <xdr:rowOff>19050</xdr:rowOff>
    </xdr:from>
    <xdr:to>
      <xdr:col>9</xdr:col>
      <xdr:colOff>156210</xdr:colOff>
      <xdr:row>3</xdr:row>
      <xdr:rowOff>156210</xdr:rowOff>
    </xdr:to>
    <xdr:sp macro="" textlink="">
      <xdr:nvSpPr>
        <xdr:cNvPr id="57" name="Oval 56"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</xdr:row>
      <xdr:rowOff>19050</xdr:rowOff>
    </xdr:from>
    <xdr:to>
      <xdr:col>9</xdr:col>
      <xdr:colOff>156210</xdr:colOff>
      <xdr:row>3</xdr:row>
      <xdr:rowOff>156210</xdr:rowOff>
    </xdr:to>
    <xdr:sp macro="[0]!CapacityFactorDefinition" textlink="">
      <xdr:nvSpPr>
        <xdr:cNvPr id="88" name="Oval 87"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</xdr:row>
      <xdr:rowOff>19050</xdr:rowOff>
    </xdr:from>
    <xdr:to>
      <xdr:col>9</xdr:col>
      <xdr:colOff>156210</xdr:colOff>
      <xdr:row>3</xdr:row>
      <xdr:rowOff>156210</xdr:rowOff>
    </xdr:to>
    <xdr:sp macro="[0]!CapacityFactorDefinition" textlink="">
      <xdr:nvSpPr>
        <xdr:cNvPr id="92" name="Oval 91"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</xdr:row>
      <xdr:rowOff>19050</xdr:rowOff>
    </xdr:from>
    <xdr:to>
      <xdr:col>9</xdr:col>
      <xdr:colOff>156210</xdr:colOff>
      <xdr:row>3</xdr:row>
      <xdr:rowOff>156210</xdr:rowOff>
    </xdr:to>
    <xdr:sp macro="[0]!CapacityFactorDefinition" textlink="">
      <xdr:nvSpPr>
        <xdr:cNvPr id="93" name="Oval 92"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</xdr:row>
      <xdr:rowOff>19050</xdr:rowOff>
    </xdr:from>
    <xdr:to>
      <xdr:col>9</xdr:col>
      <xdr:colOff>156210</xdr:colOff>
      <xdr:row>3</xdr:row>
      <xdr:rowOff>156210</xdr:rowOff>
    </xdr:to>
    <xdr:sp macro="" textlink="">
      <xdr:nvSpPr>
        <xdr:cNvPr id="124" name="Oval 123"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</xdr:row>
      <xdr:rowOff>19050</xdr:rowOff>
    </xdr:from>
    <xdr:to>
      <xdr:col>9</xdr:col>
      <xdr:colOff>156210</xdr:colOff>
      <xdr:row>3</xdr:row>
      <xdr:rowOff>156210</xdr:rowOff>
    </xdr:to>
    <xdr:sp macro="" textlink="">
      <xdr:nvSpPr>
        <xdr:cNvPr id="128" name="Oval 127"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</xdr:row>
      <xdr:rowOff>19050</xdr:rowOff>
    </xdr:from>
    <xdr:to>
      <xdr:col>9</xdr:col>
      <xdr:colOff>156210</xdr:colOff>
      <xdr:row>3</xdr:row>
      <xdr:rowOff>156210</xdr:rowOff>
    </xdr:to>
    <xdr:sp macro="" textlink="">
      <xdr:nvSpPr>
        <xdr:cNvPr id="129" name="Oval 128"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18</xdr:row>
      <xdr:rowOff>19050</xdr:rowOff>
    </xdr:from>
    <xdr:to>
      <xdr:col>9</xdr:col>
      <xdr:colOff>156210</xdr:colOff>
      <xdr:row>18</xdr:row>
      <xdr:rowOff>156210</xdr:rowOff>
    </xdr:to>
    <xdr:sp macro="[1]!CapacityFactorDefinition" textlink="">
      <xdr:nvSpPr>
        <xdr:cNvPr id="14" name="Oval 13">
          <a:extLst>
            <a:ext uri="{FF2B5EF4-FFF2-40B4-BE49-F238E27FC236}">
              <a16:creationId xmlns:a16="http://schemas.microsoft.com/office/drawing/2014/main" id="{C2D52CF8-8D6E-44F9-BA1E-B7EA4CA1D2B8}"/>
            </a:ext>
          </a:extLst>
        </xdr:cNvPr>
        <xdr:cNvSpPr/>
      </xdr:nvSpPr>
      <xdr:spPr>
        <a:xfrm>
          <a:off x="2197100" y="205803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18</xdr:row>
      <xdr:rowOff>19050</xdr:rowOff>
    </xdr:from>
    <xdr:to>
      <xdr:col>9</xdr:col>
      <xdr:colOff>156210</xdr:colOff>
      <xdr:row>18</xdr:row>
      <xdr:rowOff>156210</xdr:rowOff>
    </xdr:to>
    <xdr:sp macro="[1]!CapacityFactorDefinition" textlink="">
      <xdr:nvSpPr>
        <xdr:cNvPr id="15" name="Oval 14">
          <a:extLst>
            <a:ext uri="{FF2B5EF4-FFF2-40B4-BE49-F238E27FC236}">
              <a16:creationId xmlns:a16="http://schemas.microsoft.com/office/drawing/2014/main" id="{CBDAC941-D92A-451C-864D-7FDDF81D6215}"/>
            </a:ext>
          </a:extLst>
        </xdr:cNvPr>
        <xdr:cNvSpPr/>
      </xdr:nvSpPr>
      <xdr:spPr>
        <a:xfrm>
          <a:off x="2197100" y="205803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18</xdr:row>
      <xdr:rowOff>19050</xdr:rowOff>
    </xdr:from>
    <xdr:to>
      <xdr:col>9</xdr:col>
      <xdr:colOff>156210</xdr:colOff>
      <xdr:row>18</xdr:row>
      <xdr:rowOff>156210</xdr:rowOff>
    </xdr:to>
    <xdr:sp macro="[1]!CapacityFactorDefinition" textlink="">
      <xdr:nvSpPr>
        <xdr:cNvPr id="17" name="Oval 16">
          <a:extLst>
            <a:ext uri="{FF2B5EF4-FFF2-40B4-BE49-F238E27FC236}">
              <a16:creationId xmlns:a16="http://schemas.microsoft.com/office/drawing/2014/main" id="{AA91BBCC-3CDB-486A-98FE-484190169CC2}"/>
            </a:ext>
          </a:extLst>
        </xdr:cNvPr>
        <xdr:cNvSpPr/>
      </xdr:nvSpPr>
      <xdr:spPr>
        <a:xfrm>
          <a:off x="2197100" y="205803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18</xdr:row>
      <xdr:rowOff>19050</xdr:rowOff>
    </xdr:from>
    <xdr:to>
      <xdr:col>9</xdr:col>
      <xdr:colOff>156210</xdr:colOff>
      <xdr:row>18</xdr:row>
      <xdr:rowOff>156210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09E4D011-952B-4766-9FD0-7862A943F8C4}"/>
            </a:ext>
          </a:extLst>
        </xdr:cNvPr>
        <xdr:cNvSpPr/>
      </xdr:nvSpPr>
      <xdr:spPr>
        <a:xfrm>
          <a:off x="2197100" y="205803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18</xdr:row>
      <xdr:rowOff>19050</xdr:rowOff>
    </xdr:from>
    <xdr:to>
      <xdr:col>9</xdr:col>
      <xdr:colOff>156210</xdr:colOff>
      <xdr:row>18</xdr:row>
      <xdr:rowOff>156210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763EDE0D-F51F-4899-B12D-946D0E297E15}"/>
            </a:ext>
          </a:extLst>
        </xdr:cNvPr>
        <xdr:cNvSpPr/>
      </xdr:nvSpPr>
      <xdr:spPr>
        <a:xfrm>
          <a:off x="2197100" y="205803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18</xdr:row>
      <xdr:rowOff>19050</xdr:rowOff>
    </xdr:from>
    <xdr:to>
      <xdr:col>9</xdr:col>
      <xdr:colOff>156210</xdr:colOff>
      <xdr:row>18</xdr:row>
      <xdr:rowOff>156210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A51E30BA-8F00-436A-8897-47B6BAEB7370}"/>
            </a:ext>
          </a:extLst>
        </xdr:cNvPr>
        <xdr:cNvSpPr/>
      </xdr:nvSpPr>
      <xdr:spPr>
        <a:xfrm>
          <a:off x="2197100" y="205803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18</xdr:row>
      <xdr:rowOff>19050</xdr:rowOff>
    </xdr:from>
    <xdr:to>
      <xdr:col>9</xdr:col>
      <xdr:colOff>156210</xdr:colOff>
      <xdr:row>18</xdr:row>
      <xdr:rowOff>156210</xdr:rowOff>
    </xdr:to>
    <xdr:sp macro="[1]!CapacityFactorDefinition" textlink="">
      <xdr:nvSpPr>
        <xdr:cNvPr id="23" name="Oval 22">
          <a:extLst>
            <a:ext uri="{FF2B5EF4-FFF2-40B4-BE49-F238E27FC236}">
              <a16:creationId xmlns:a16="http://schemas.microsoft.com/office/drawing/2014/main" id="{941D790A-18B6-455E-BE68-2EAD55AE7271}"/>
            </a:ext>
          </a:extLst>
        </xdr:cNvPr>
        <xdr:cNvSpPr/>
      </xdr:nvSpPr>
      <xdr:spPr>
        <a:xfrm>
          <a:off x="2197100" y="205803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18</xdr:row>
      <xdr:rowOff>19050</xdr:rowOff>
    </xdr:from>
    <xdr:to>
      <xdr:col>9</xdr:col>
      <xdr:colOff>156210</xdr:colOff>
      <xdr:row>18</xdr:row>
      <xdr:rowOff>156210</xdr:rowOff>
    </xdr:to>
    <xdr:sp macro="[1]!CapacityFactorDefinition" textlink="">
      <xdr:nvSpPr>
        <xdr:cNvPr id="24" name="Oval 23">
          <a:extLst>
            <a:ext uri="{FF2B5EF4-FFF2-40B4-BE49-F238E27FC236}">
              <a16:creationId xmlns:a16="http://schemas.microsoft.com/office/drawing/2014/main" id="{42ECA8AF-5BCC-40F8-B89B-FB7B42D3F1BF}"/>
            </a:ext>
          </a:extLst>
        </xdr:cNvPr>
        <xdr:cNvSpPr/>
      </xdr:nvSpPr>
      <xdr:spPr>
        <a:xfrm>
          <a:off x="2197100" y="205803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18</xdr:row>
      <xdr:rowOff>19050</xdr:rowOff>
    </xdr:from>
    <xdr:to>
      <xdr:col>9</xdr:col>
      <xdr:colOff>156210</xdr:colOff>
      <xdr:row>18</xdr:row>
      <xdr:rowOff>156210</xdr:rowOff>
    </xdr:to>
    <xdr:sp macro="[1]!CapacityFactorDefinition" textlink="">
      <xdr:nvSpPr>
        <xdr:cNvPr id="25" name="Oval 24">
          <a:extLst>
            <a:ext uri="{FF2B5EF4-FFF2-40B4-BE49-F238E27FC236}">
              <a16:creationId xmlns:a16="http://schemas.microsoft.com/office/drawing/2014/main" id="{34FCB908-32C0-4DA6-A663-67E0A6042F29}"/>
            </a:ext>
          </a:extLst>
        </xdr:cNvPr>
        <xdr:cNvSpPr/>
      </xdr:nvSpPr>
      <xdr:spPr>
        <a:xfrm>
          <a:off x="2197100" y="205803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18</xdr:row>
      <xdr:rowOff>19050</xdr:rowOff>
    </xdr:from>
    <xdr:to>
      <xdr:col>9</xdr:col>
      <xdr:colOff>156210</xdr:colOff>
      <xdr:row>18</xdr:row>
      <xdr:rowOff>156210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B386F4-0F99-4D2C-B4F8-67F50B9E3F7A}"/>
            </a:ext>
          </a:extLst>
        </xdr:cNvPr>
        <xdr:cNvSpPr/>
      </xdr:nvSpPr>
      <xdr:spPr>
        <a:xfrm>
          <a:off x="2197100" y="205803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18</xdr:row>
      <xdr:rowOff>19050</xdr:rowOff>
    </xdr:from>
    <xdr:to>
      <xdr:col>9</xdr:col>
      <xdr:colOff>156210</xdr:colOff>
      <xdr:row>18</xdr:row>
      <xdr:rowOff>156210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0C27E816-8349-41EA-B8E1-1738700BB9C5}"/>
            </a:ext>
          </a:extLst>
        </xdr:cNvPr>
        <xdr:cNvSpPr/>
      </xdr:nvSpPr>
      <xdr:spPr>
        <a:xfrm>
          <a:off x="2197100" y="205803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18</xdr:row>
      <xdr:rowOff>19050</xdr:rowOff>
    </xdr:from>
    <xdr:to>
      <xdr:col>9</xdr:col>
      <xdr:colOff>156210</xdr:colOff>
      <xdr:row>18</xdr:row>
      <xdr:rowOff>156210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D9083479-1482-445D-AF5E-75B520210C90}"/>
            </a:ext>
          </a:extLst>
        </xdr:cNvPr>
        <xdr:cNvSpPr/>
      </xdr:nvSpPr>
      <xdr:spPr>
        <a:xfrm>
          <a:off x="2197100" y="205803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</xdr:row>
      <xdr:rowOff>19050</xdr:rowOff>
    </xdr:from>
    <xdr:to>
      <xdr:col>9</xdr:col>
      <xdr:colOff>156210</xdr:colOff>
      <xdr:row>3</xdr:row>
      <xdr:rowOff>156210</xdr:rowOff>
    </xdr:to>
    <xdr:sp macro="[1]!CapacityFactorDefinition" textlink="">
      <xdr:nvSpPr>
        <xdr:cNvPr id="29" name="Oval 28">
          <a:extLst>
            <a:ext uri="{FF2B5EF4-FFF2-40B4-BE49-F238E27FC236}">
              <a16:creationId xmlns:a16="http://schemas.microsoft.com/office/drawing/2014/main" id="{6719C4DC-2767-4AE8-B737-80A342296B45}"/>
            </a:ext>
          </a:extLst>
        </xdr:cNvPr>
        <xdr:cNvSpPr/>
      </xdr:nvSpPr>
      <xdr:spPr>
        <a:xfrm>
          <a:off x="2197100" y="179324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</xdr:row>
      <xdr:rowOff>19050</xdr:rowOff>
    </xdr:from>
    <xdr:to>
      <xdr:col>9</xdr:col>
      <xdr:colOff>156210</xdr:colOff>
      <xdr:row>3</xdr:row>
      <xdr:rowOff>156210</xdr:rowOff>
    </xdr:to>
    <xdr:sp macro="[1]!CapacityFactorDefinition" textlink="">
      <xdr:nvSpPr>
        <xdr:cNvPr id="30" name="Oval 29">
          <a:extLst>
            <a:ext uri="{FF2B5EF4-FFF2-40B4-BE49-F238E27FC236}">
              <a16:creationId xmlns:a16="http://schemas.microsoft.com/office/drawing/2014/main" id="{5B3B70A4-4C16-4959-A799-35BFFAA1874F}"/>
            </a:ext>
          </a:extLst>
        </xdr:cNvPr>
        <xdr:cNvSpPr/>
      </xdr:nvSpPr>
      <xdr:spPr>
        <a:xfrm>
          <a:off x="2197100" y="179324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</xdr:row>
      <xdr:rowOff>19050</xdr:rowOff>
    </xdr:from>
    <xdr:to>
      <xdr:col>9</xdr:col>
      <xdr:colOff>156210</xdr:colOff>
      <xdr:row>3</xdr:row>
      <xdr:rowOff>156210</xdr:rowOff>
    </xdr:to>
    <xdr:sp macro="[1]!CapacityFactorDefinition" textlink="">
      <xdr:nvSpPr>
        <xdr:cNvPr id="31" name="Oval 30">
          <a:extLst>
            <a:ext uri="{FF2B5EF4-FFF2-40B4-BE49-F238E27FC236}">
              <a16:creationId xmlns:a16="http://schemas.microsoft.com/office/drawing/2014/main" id="{FACD787C-1D88-41A2-8B19-D122E1ED1FCE}"/>
            </a:ext>
          </a:extLst>
        </xdr:cNvPr>
        <xdr:cNvSpPr/>
      </xdr:nvSpPr>
      <xdr:spPr>
        <a:xfrm>
          <a:off x="2197100" y="179324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</xdr:row>
      <xdr:rowOff>19050</xdr:rowOff>
    </xdr:from>
    <xdr:to>
      <xdr:col>9</xdr:col>
      <xdr:colOff>156210</xdr:colOff>
      <xdr:row>3</xdr:row>
      <xdr:rowOff>156210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12EE54F0-A194-45D4-8744-B4487C70A668}"/>
            </a:ext>
          </a:extLst>
        </xdr:cNvPr>
        <xdr:cNvSpPr/>
      </xdr:nvSpPr>
      <xdr:spPr>
        <a:xfrm>
          <a:off x="2197100" y="179324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</xdr:row>
      <xdr:rowOff>19050</xdr:rowOff>
    </xdr:from>
    <xdr:to>
      <xdr:col>9</xdr:col>
      <xdr:colOff>156210</xdr:colOff>
      <xdr:row>3</xdr:row>
      <xdr:rowOff>156210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F9588990-04C1-425B-87F6-6591BFFE2D1E}"/>
            </a:ext>
          </a:extLst>
        </xdr:cNvPr>
        <xdr:cNvSpPr/>
      </xdr:nvSpPr>
      <xdr:spPr>
        <a:xfrm>
          <a:off x="2197100" y="179324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</xdr:row>
      <xdr:rowOff>19050</xdr:rowOff>
    </xdr:from>
    <xdr:to>
      <xdr:col>9</xdr:col>
      <xdr:colOff>156210</xdr:colOff>
      <xdr:row>3</xdr:row>
      <xdr:rowOff>156210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C0CAAEA1-CB56-46FD-A985-567F3A9285F2}"/>
            </a:ext>
          </a:extLst>
        </xdr:cNvPr>
        <xdr:cNvSpPr/>
      </xdr:nvSpPr>
      <xdr:spPr>
        <a:xfrm>
          <a:off x="2197100" y="179324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</xdr:row>
      <xdr:rowOff>19050</xdr:rowOff>
    </xdr:from>
    <xdr:to>
      <xdr:col>9</xdr:col>
      <xdr:colOff>156210</xdr:colOff>
      <xdr:row>3</xdr:row>
      <xdr:rowOff>156210</xdr:rowOff>
    </xdr:to>
    <xdr:sp macro="[1]!CapacityFactorDefinition" textlink="">
      <xdr:nvSpPr>
        <xdr:cNvPr id="35" name="Oval 34">
          <a:extLst>
            <a:ext uri="{FF2B5EF4-FFF2-40B4-BE49-F238E27FC236}">
              <a16:creationId xmlns:a16="http://schemas.microsoft.com/office/drawing/2014/main" id="{7D781C94-2857-4947-977A-4C634667E586}"/>
            </a:ext>
          </a:extLst>
        </xdr:cNvPr>
        <xdr:cNvSpPr/>
      </xdr:nvSpPr>
      <xdr:spPr>
        <a:xfrm>
          <a:off x="2197100" y="179324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</xdr:row>
      <xdr:rowOff>19050</xdr:rowOff>
    </xdr:from>
    <xdr:to>
      <xdr:col>9</xdr:col>
      <xdr:colOff>156210</xdr:colOff>
      <xdr:row>3</xdr:row>
      <xdr:rowOff>156210</xdr:rowOff>
    </xdr:to>
    <xdr:sp macro="[1]!CapacityFactorDefinition" textlink="">
      <xdr:nvSpPr>
        <xdr:cNvPr id="36" name="Oval 35">
          <a:extLst>
            <a:ext uri="{FF2B5EF4-FFF2-40B4-BE49-F238E27FC236}">
              <a16:creationId xmlns:a16="http://schemas.microsoft.com/office/drawing/2014/main" id="{52AD474F-582A-4CDE-9D8A-AE773D728CA0}"/>
            </a:ext>
          </a:extLst>
        </xdr:cNvPr>
        <xdr:cNvSpPr/>
      </xdr:nvSpPr>
      <xdr:spPr>
        <a:xfrm>
          <a:off x="2197100" y="179324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</xdr:row>
      <xdr:rowOff>19050</xdr:rowOff>
    </xdr:from>
    <xdr:to>
      <xdr:col>9</xdr:col>
      <xdr:colOff>156210</xdr:colOff>
      <xdr:row>3</xdr:row>
      <xdr:rowOff>156210</xdr:rowOff>
    </xdr:to>
    <xdr:sp macro="[1]!CapacityFactorDefinition" textlink="">
      <xdr:nvSpPr>
        <xdr:cNvPr id="37" name="Oval 36">
          <a:extLst>
            <a:ext uri="{FF2B5EF4-FFF2-40B4-BE49-F238E27FC236}">
              <a16:creationId xmlns:a16="http://schemas.microsoft.com/office/drawing/2014/main" id="{8298D2FB-0FE3-4318-85A6-06CBB4982B0A}"/>
            </a:ext>
          </a:extLst>
        </xdr:cNvPr>
        <xdr:cNvSpPr/>
      </xdr:nvSpPr>
      <xdr:spPr>
        <a:xfrm>
          <a:off x="2197100" y="179324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</xdr:row>
      <xdr:rowOff>19050</xdr:rowOff>
    </xdr:from>
    <xdr:to>
      <xdr:col>9</xdr:col>
      <xdr:colOff>156210</xdr:colOff>
      <xdr:row>3</xdr:row>
      <xdr:rowOff>156210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B02D722D-6F08-49B1-997F-4D2E05AD7F59}"/>
            </a:ext>
          </a:extLst>
        </xdr:cNvPr>
        <xdr:cNvSpPr/>
      </xdr:nvSpPr>
      <xdr:spPr>
        <a:xfrm>
          <a:off x="2197100" y="179324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</xdr:row>
      <xdr:rowOff>19050</xdr:rowOff>
    </xdr:from>
    <xdr:to>
      <xdr:col>9</xdr:col>
      <xdr:colOff>156210</xdr:colOff>
      <xdr:row>3</xdr:row>
      <xdr:rowOff>156210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896E591B-F983-459F-8113-1EEFB01E231D}"/>
            </a:ext>
          </a:extLst>
        </xdr:cNvPr>
        <xdr:cNvSpPr/>
      </xdr:nvSpPr>
      <xdr:spPr>
        <a:xfrm>
          <a:off x="2197100" y="179324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</xdr:row>
      <xdr:rowOff>19050</xdr:rowOff>
    </xdr:from>
    <xdr:to>
      <xdr:col>9</xdr:col>
      <xdr:colOff>156210</xdr:colOff>
      <xdr:row>3</xdr:row>
      <xdr:rowOff>156210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AD3E5B97-D90F-401B-A7FF-B18B0513CBE5}"/>
            </a:ext>
          </a:extLst>
        </xdr:cNvPr>
        <xdr:cNvSpPr/>
      </xdr:nvSpPr>
      <xdr:spPr>
        <a:xfrm>
          <a:off x="2197100" y="179324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</xdr:row>
      <xdr:rowOff>19050</xdr:rowOff>
    </xdr:from>
    <xdr:to>
      <xdr:col>9</xdr:col>
      <xdr:colOff>156210</xdr:colOff>
      <xdr:row>3</xdr:row>
      <xdr:rowOff>156210</xdr:rowOff>
    </xdr:to>
    <xdr:sp macro="[1]!CapacityFactorDefinition" textlink="">
      <xdr:nvSpPr>
        <xdr:cNvPr id="41" name="Oval 40">
          <a:extLst>
            <a:ext uri="{FF2B5EF4-FFF2-40B4-BE49-F238E27FC236}">
              <a16:creationId xmlns:a16="http://schemas.microsoft.com/office/drawing/2014/main" id="{5467704C-6316-4127-B0D4-35F9ECA4243B}"/>
            </a:ext>
          </a:extLst>
        </xdr:cNvPr>
        <xdr:cNvSpPr/>
      </xdr:nvSpPr>
      <xdr:spPr>
        <a:xfrm>
          <a:off x="2197100" y="179324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</xdr:row>
      <xdr:rowOff>19050</xdr:rowOff>
    </xdr:from>
    <xdr:to>
      <xdr:col>9</xdr:col>
      <xdr:colOff>156210</xdr:colOff>
      <xdr:row>3</xdr:row>
      <xdr:rowOff>156210</xdr:rowOff>
    </xdr:to>
    <xdr:sp macro="[1]!CapacityFactorDefinition" textlink="">
      <xdr:nvSpPr>
        <xdr:cNvPr id="42" name="Oval 41">
          <a:extLst>
            <a:ext uri="{FF2B5EF4-FFF2-40B4-BE49-F238E27FC236}">
              <a16:creationId xmlns:a16="http://schemas.microsoft.com/office/drawing/2014/main" id="{D2CB6EA4-FBB2-4E08-ACCF-75DA22988BEB}"/>
            </a:ext>
          </a:extLst>
        </xdr:cNvPr>
        <xdr:cNvSpPr/>
      </xdr:nvSpPr>
      <xdr:spPr>
        <a:xfrm>
          <a:off x="2197100" y="179324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</xdr:row>
      <xdr:rowOff>19050</xdr:rowOff>
    </xdr:from>
    <xdr:to>
      <xdr:col>9</xdr:col>
      <xdr:colOff>156210</xdr:colOff>
      <xdr:row>3</xdr:row>
      <xdr:rowOff>156210</xdr:rowOff>
    </xdr:to>
    <xdr:sp macro="[1]!CapacityFactorDefinition" textlink="">
      <xdr:nvSpPr>
        <xdr:cNvPr id="43" name="Oval 42">
          <a:extLst>
            <a:ext uri="{FF2B5EF4-FFF2-40B4-BE49-F238E27FC236}">
              <a16:creationId xmlns:a16="http://schemas.microsoft.com/office/drawing/2014/main" id="{9AAC4166-5F37-4212-B205-126F91CAB3A6}"/>
            </a:ext>
          </a:extLst>
        </xdr:cNvPr>
        <xdr:cNvSpPr/>
      </xdr:nvSpPr>
      <xdr:spPr>
        <a:xfrm>
          <a:off x="2197100" y="179324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</xdr:row>
      <xdr:rowOff>19050</xdr:rowOff>
    </xdr:from>
    <xdr:to>
      <xdr:col>9</xdr:col>
      <xdr:colOff>156210</xdr:colOff>
      <xdr:row>3</xdr:row>
      <xdr:rowOff>156210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6682DF6B-D9B1-4E9F-BCEC-E3809621F4E9}"/>
            </a:ext>
          </a:extLst>
        </xdr:cNvPr>
        <xdr:cNvSpPr/>
      </xdr:nvSpPr>
      <xdr:spPr>
        <a:xfrm>
          <a:off x="2197100" y="179324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</xdr:row>
      <xdr:rowOff>19050</xdr:rowOff>
    </xdr:from>
    <xdr:to>
      <xdr:col>9</xdr:col>
      <xdr:colOff>156210</xdr:colOff>
      <xdr:row>3</xdr:row>
      <xdr:rowOff>156210</xdr:rowOff>
    </xdr:to>
    <xdr:sp macro="" textlink="">
      <xdr:nvSpPr>
        <xdr:cNvPr id="45" name="Oval 44">
          <a:extLst>
            <a:ext uri="{FF2B5EF4-FFF2-40B4-BE49-F238E27FC236}">
              <a16:creationId xmlns:a16="http://schemas.microsoft.com/office/drawing/2014/main" id="{224BAA05-291B-41E3-96B5-2505A61562EB}"/>
            </a:ext>
          </a:extLst>
        </xdr:cNvPr>
        <xdr:cNvSpPr/>
      </xdr:nvSpPr>
      <xdr:spPr>
        <a:xfrm>
          <a:off x="2197100" y="179324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</xdr:row>
      <xdr:rowOff>19050</xdr:rowOff>
    </xdr:from>
    <xdr:to>
      <xdr:col>9</xdr:col>
      <xdr:colOff>156210</xdr:colOff>
      <xdr:row>3</xdr:row>
      <xdr:rowOff>156210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2663FF28-A5D5-4515-98F9-5B95625A0876}"/>
            </a:ext>
          </a:extLst>
        </xdr:cNvPr>
        <xdr:cNvSpPr/>
      </xdr:nvSpPr>
      <xdr:spPr>
        <a:xfrm>
          <a:off x="2197100" y="179324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</xdr:row>
      <xdr:rowOff>19050</xdr:rowOff>
    </xdr:from>
    <xdr:to>
      <xdr:col>9</xdr:col>
      <xdr:colOff>156210</xdr:colOff>
      <xdr:row>3</xdr:row>
      <xdr:rowOff>156210</xdr:rowOff>
    </xdr:to>
    <xdr:sp macro="[1]!CapacityFactorDefinition" textlink="">
      <xdr:nvSpPr>
        <xdr:cNvPr id="47" name="Oval 46">
          <a:extLst>
            <a:ext uri="{FF2B5EF4-FFF2-40B4-BE49-F238E27FC236}">
              <a16:creationId xmlns:a16="http://schemas.microsoft.com/office/drawing/2014/main" id="{A9282258-E898-451B-BA67-B4DC47DE2B11}"/>
            </a:ext>
          </a:extLst>
        </xdr:cNvPr>
        <xdr:cNvSpPr/>
      </xdr:nvSpPr>
      <xdr:spPr>
        <a:xfrm>
          <a:off x="2197100" y="179324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</xdr:row>
      <xdr:rowOff>19050</xdr:rowOff>
    </xdr:from>
    <xdr:to>
      <xdr:col>9</xdr:col>
      <xdr:colOff>156210</xdr:colOff>
      <xdr:row>3</xdr:row>
      <xdr:rowOff>156210</xdr:rowOff>
    </xdr:to>
    <xdr:sp macro="[1]!CapacityFactorDefinition" textlink="">
      <xdr:nvSpPr>
        <xdr:cNvPr id="48" name="Oval 47">
          <a:extLst>
            <a:ext uri="{FF2B5EF4-FFF2-40B4-BE49-F238E27FC236}">
              <a16:creationId xmlns:a16="http://schemas.microsoft.com/office/drawing/2014/main" id="{82E5AFA8-24D7-4FA5-9D72-8D961DF02D4E}"/>
            </a:ext>
          </a:extLst>
        </xdr:cNvPr>
        <xdr:cNvSpPr/>
      </xdr:nvSpPr>
      <xdr:spPr>
        <a:xfrm>
          <a:off x="2197100" y="179324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</xdr:row>
      <xdr:rowOff>19050</xdr:rowOff>
    </xdr:from>
    <xdr:to>
      <xdr:col>9</xdr:col>
      <xdr:colOff>156210</xdr:colOff>
      <xdr:row>3</xdr:row>
      <xdr:rowOff>156210</xdr:rowOff>
    </xdr:to>
    <xdr:sp macro="[1]!CapacityFactorDefinition" textlink="">
      <xdr:nvSpPr>
        <xdr:cNvPr id="49" name="Oval 48">
          <a:extLst>
            <a:ext uri="{FF2B5EF4-FFF2-40B4-BE49-F238E27FC236}">
              <a16:creationId xmlns:a16="http://schemas.microsoft.com/office/drawing/2014/main" id="{FA4AC34D-0EA2-4DDD-9F5B-6574352F9738}"/>
            </a:ext>
          </a:extLst>
        </xdr:cNvPr>
        <xdr:cNvSpPr/>
      </xdr:nvSpPr>
      <xdr:spPr>
        <a:xfrm>
          <a:off x="2197100" y="179324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</xdr:row>
      <xdr:rowOff>19050</xdr:rowOff>
    </xdr:from>
    <xdr:to>
      <xdr:col>9</xdr:col>
      <xdr:colOff>156210</xdr:colOff>
      <xdr:row>3</xdr:row>
      <xdr:rowOff>156210</xdr:rowOff>
    </xdr:to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E49B7284-68B4-4C0F-94A3-38EC08BBCBF7}"/>
            </a:ext>
          </a:extLst>
        </xdr:cNvPr>
        <xdr:cNvSpPr/>
      </xdr:nvSpPr>
      <xdr:spPr>
        <a:xfrm>
          <a:off x="2197100" y="179324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</xdr:row>
      <xdr:rowOff>19050</xdr:rowOff>
    </xdr:from>
    <xdr:to>
      <xdr:col>9</xdr:col>
      <xdr:colOff>156210</xdr:colOff>
      <xdr:row>3</xdr:row>
      <xdr:rowOff>156210</xdr:rowOff>
    </xdr:to>
    <xdr:sp macro="" textlink="">
      <xdr:nvSpPr>
        <xdr:cNvPr id="51" name="Oval 50">
          <a:extLst>
            <a:ext uri="{FF2B5EF4-FFF2-40B4-BE49-F238E27FC236}">
              <a16:creationId xmlns:a16="http://schemas.microsoft.com/office/drawing/2014/main" id="{3F748EA6-3029-4EB1-93D4-96DF3E80272A}"/>
            </a:ext>
          </a:extLst>
        </xdr:cNvPr>
        <xdr:cNvSpPr/>
      </xdr:nvSpPr>
      <xdr:spPr>
        <a:xfrm>
          <a:off x="2197100" y="179324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</xdr:row>
      <xdr:rowOff>19050</xdr:rowOff>
    </xdr:from>
    <xdr:to>
      <xdr:col>9</xdr:col>
      <xdr:colOff>156210</xdr:colOff>
      <xdr:row>3</xdr:row>
      <xdr:rowOff>156210</xdr:rowOff>
    </xdr:to>
    <xdr:sp macro="" textlink="">
      <xdr:nvSpPr>
        <xdr:cNvPr id="53" name="Oval 52">
          <a:extLst>
            <a:ext uri="{FF2B5EF4-FFF2-40B4-BE49-F238E27FC236}">
              <a16:creationId xmlns:a16="http://schemas.microsoft.com/office/drawing/2014/main" id="{1626B807-96A7-46F0-B1AC-D26243D0E2D0}"/>
            </a:ext>
          </a:extLst>
        </xdr:cNvPr>
        <xdr:cNvSpPr/>
      </xdr:nvSpPr>
      <xdr:spPr>
        <a:xfrm>
          <a:off x="2197100" y="179324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ahajan/Downloads/2021-ATB-Data_Master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face and Contents"/>
      <sheetName val="Financial Definitions"/>
      <sheetName val="Offshore Wind"/>
      <sheetName val="Land-Based Wind"/>
      <sheetName val="Solar - Utility PV"/>
      <sheetName val="Solar - PV Dist. Comm"/>
      <sheetName val="Solar - PV Dist. Res"/>
      <sheetName val="Solar - CSP"/>
      <sheetName val="Geothermal"/>
      <sheetName val="Hydropower"/>
      <sheetName val="Nuclear"/>
      <sheetName val="Biopower"/>
      <sheetName val="Utility-Scale PV-Plus-Battery"/>
      <sheetName val="Coal_FE"/>
      <sheetName val="Natural Gas_FE"/>
      <sheetName val="Utility-Scale Battery Storage"/>
      <sheetName val="Commercial Battery Storage"/>
      <sheetName val="Residential Battery Storage"/>
      <sheetName val="Pumped Storage Hydropower"/>
      <sheetName val="WACC Calc"/>
      <sheetName val="Summary"/>
      <sheetName val="Summary_CAPEX"/>
      <sheetName val="Summary_CF"/>
      <sheetName val="Summary_LCOE"/>
      <sheetName val="Summary_FOM"/>
      <sheetName val="Summary_VOM"/>
      <sheetName val="Summary_Fuel"/>
      <sheetName val="LCOE Range"/>
      <sheetName val="PV OCC"/>
      <sheetName val="Program Goals"/>
    </sheetNames>
    <definedNames>
      <definedName name="CapacityFactorDefinition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tb.nrel.gov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0"/>
  <sheetViews>
    <sheetView tabSelected="1" workbookViewId="0">
      <selection activeCell="B6" sqref="B6"/>
    </sheetView>
  </sheetViews>
  <sheetFormatPr defaultRowHeight="14.5" x14ac:dyDescent="0.35"/>
  <sheetData>
    <row r="1" spans="1:2" x14ac:dyDescent="0.35">
      <c r="A1" s="1" t="s">
        <v>0</v>
      </c>
    </row>
    <row r="3" spans="1:2" x14ac:dyDescent="0.35">
      <c r="A3" s="1" t="s">
        <v>1</v>
      </c>
      <c r="B3" t="s">
        <v>6</v>
      </c>
    </row>
    <row r="4" spans="1:2" x14ac:dyDescent="0.35">
      <c r="B4" s="2">
        <v>2021</v>
      </c>
    </row>
    <row r="5" spans="1:2" x14ac:dyDescent="0.35">
      <c r="B5" t="s">
        <v>12</v>
      </c>
    </row>
    <row r="6" spans="1:2" x14ac:dyDescent="0.35">
      <c r="B6" s="5" t="s">
        <v>9</v>
      </c>
    </row>
    <row r="7" spans="1:2" x14ac:dyDescent="0.35">
      <c r="B7" t="s">
        <v>7</v>
      </c>
    </row>
    <row r="9" spans="1:2" x14ac:dyDescent="0.35">
      <c r="A9" s="1" t="s">
        <v>10</v>
      </c>
    </row>
    <row r="10" spans="1:2" x14ac:dyDescent="0.35">
      <c r="A10" t="s">
        <v>11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7"/>
  <dimension ref="D1:AQ34"/>
  <sheetViews>
    <sheetView showGridLines="0" zoomScale="70" zoomScaleNormal="70" workbookViewId="0">
      <pane xSplit="5" ySplit="1" topLeftCell="F2" activePane="bottomRight" state="frozen"/>
      <selection activeCell="F6" sqref="F6"/>
      <selection pane="topRight" activeCell="F6" sqref="F6"/>
      <selection pane="bottomLeft" activeCell="F6" sqref="F6"/>
      <selection pane="bottomRight" activeCell="K45" sqref="K45"/>
    </sheetView>
  </sheetViews>
  <sheetFormatPr defaultColWidth="9.26953125" defaultRowHeight="13.9" customHeight="1" x14ac:dyDescent="0.25"/>
  <cols>
    <col min="1" max="1" width="9.26953125" style="4"/>
    <col min="2" max="7" width="1.7265625" style="4" customWidth="1"/>
    <col min="8" max="8" width="5.7265625" style="4" customWidth="1"/>
    <col min="9" max="9" width="6.7265625" style="4" customWidth="1"/>
    <col min="10" max="10" width="20.7265625" style="4" customWidth="1"/>
    <col min="11" max="11" width="26" style="4" customWidth="1"/>
    <col min="12" max="15" width="11.7265625" style="4" customWidth="1"/>
    <col min="16" max="16" width="12.7265625" style="4" customWidth="1"/>
    <col min="17" max="20" width="11.7265625" style="4" customWidth="1"/>
    <col min="21" max="21" width="9.26953125" style="4" bestFit="1" customWidth="1"/>
    <col min="22" max="23" width="11.7265625" style="4" customWidth="1"/>
    <col min="24" max="24" width="11.36328125" style="4" customWidth="1"/>
    <col min="25" max="48" width="11.7265625" style="4" customWidth="1"/>
    <col min="49" max="16384" width="9.26953125" style="4"/>
  </cols>
  <sheetData>
    <row r="1" spans="4:43" s="18" customFormat="1" ht="14.15" customHeight="1" x14ac:dyDescent="0.3">
      <c r="D1" s="7" t="s">
        <v>2</v>
      </c>
      <c r="G1" s="21" t="s">
        <v>5</v>
      </c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19"/>
      <c r="V1" s="19"/>
      <c r="W1" s="19"/>
      <c r="X1" s="19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</row>
    <row r="2" spans="4:43" s="18" customFormat="1" ht="14.15" customHeight="1" x14ac:dyDescent="0.25">
      <c r="G2" s="8"/>
      <c r="L2" s="18" t="s">
        <v>13</v>
      </c>
    </row>
    <row r="3" spans="4:43" s="18" customFormat="1" ht="14.15" customHeight="1" x14ac:dyDescent="0.25">
      <c r="G3" s="8"/>
      <c r="L3" s="15">
        <v>2019</v>
      </c>
      <c r="M3" s="15">
        <v>2020</v>
      </c>
      <c r="N3" s="15">
        <v>2021</v>
      </c>
      <c r="O3" s="15">
        <v>2022</v>
      </c>
      <c r="P3" s="15">
        <v>2023</v>
      </c>
      <c r="Q3" s="15">
        <v>2024</v>
      </c>
      <c r="R3" s="15">
        <v>2025</v>
      </c>
      <c r="S3" s="15">
        <v>2026</v>
      </c>
      <c r="T3" s="15">
        <v>2027</v>
      </c>
      <c r="U3" s="15">
        <v>2028</v>
      </c>
      <c r="V3" s="15">
        <v>2029</v>
      </c>
      <c r="W3" s="15">
        <v>2030</v>
      </c>
      <c r="X3" s="15">
        <v>2031</v>
      </c>
      <c r="Y3" s="15">
        <v>2032</v>
      </c>
      <c r="Z3" s="15">
        <v>2033</v>
      </c>
      <c r="AA3" s="15">
        <v>2034</v>
      </c>
      <c r="AB3" s="15">
        <v>2035</v>
      </c>
      <c r="AC3" s="15">
        <v>2036</v>
      </c>
      <c r="AD3" s="15">
        <v>2037</v>
      </c>
      <c r="AE3" s="15">
        <v>2038</v>
      </c>
      <c r="AF3" s="15">
        <v>2039</v>
      </c>
      <c r="AG3" s="15">
        <v>2040</v>
      </c>
      <c r="AH3" s="15">
        <v>2041</v>
      </c>
      <c r="AI3" s="15">
        <v>2042</v>
      </c>
      <c r="AJ3" s="15">
        <v>2043</v>
      </c>
      <c r="AK3" s="15">
        <v>2044</v>
      </c>
      <c r="AL3" s="15">
        <v>2045</v>
      </c>
      <c r="AM3" s="15">
        <v>2046</v>
      </c>
      <c r="AN3" s="15">
        <v>2047</v>
      </c>
      <c r="AO3" s="15">
        <v>2048</v>
      </c>
      <c r="AP3" s="15">
        <v>2049</v>
      </c>
      <c r="AQ3" s="15">
        <v>2050</v>
      </c>
    </row>
    <row r="4" spans="4:43" s="18" customFormat="1" ht="14.15" customHeight="1" x14ac:dyDescent="0.3">
      <c r="G4" s="8"/>
      <c r="H4" s="20" t="s">
        <v>3</v>
      </c>
      <c r="J4" s="22" t="s">
        <v>4</v>
      </c>
      <c r="K4" s="16" t="s">
        <v>14</v>
      </c>
      <c r="L4" s="9">
        <v>0.11966055760633977</v>
      </c>
      <c r="M4" s="9">
        <v>0.12013139357850224</v>
      </c>
      <c r="N4" s="9">
        <v>0.1206022295506647</v>
      </c>
      <c r="O4" s="9">
        <v>0.12107306552282716</v>
      </c>
      <c r="P4" s="9">
        <v>0.12154390149498963</v>
      </c>
      <c r="Q4" s="9">
        <v>0.12201473746715209</v>
      </c>
      <c r="R4" s="9">
        <v>0.12248557343931456</v>
      </c>
      <c r="S4" s="9">
        <v>0.12295640941147702</v>
      </c>
      <c r="T4" s="9">
        <v>0.12342724538363949</v>
      </c>
      <c r="U4" s="9">
        <v>0.12389808135580195</v>
      </c>
      <c r="V4" s="9">
        <v>0.12436891732796442</v>
      </c>
      <c r="W4" s="9">
        <v>0.12483975330012691</v>
      </c>
      <c r="X4" s="9">
        <v>0.12483975330012691</v>
      </c>
      <c r="Y4" s="9">
        <v>0.12483975330012691</v>
      </c>
      <c r="Z4" s="9">
        <v>0.12483975330012691</v>
      </c>
      <c r="AA4" s="9">
        <v>0.12483975330012691</v>
      </c>
      <c r="AB4" s="9">
        <v>0.12483975330012691</v>
      </c>
      <c r="AC4" s="9">
        <v>0.12483975330012691</v>
      </c>
      <c r="AD4" s="9">
        <v>0.12483975330012691</v>
      </c>
      <c r="AE4" s="9">
        <v>0.12483975330012691</v>
      </c>
      <c r="AF4" s="9">
        <v>0.12483975330012691</v>
      </c>
      <c r="AG4" s="9">
        <v>0.12483975330012691</v>
      </c>
      <c r="AH4" s="9">
        <v>0.12483975330012691</v>
      </c>
      <c r="AI4" s="9">
        <v>0.12483975330012691</v>
      </c>
      <c r="AJ4" s="9">
        <v>0.12483975330012691</v>
      </c>
      <c r="AK4" s="9">
        <v>0.12483975330012691</v>
      </c>
      <c r="AL4" s="9">
        <v>0.12483975330012691</v>
      </c>
      <c r="AM4" s="9">
        <v>0.12483975330012691</v>
      </c>
      <c r="AN4" s="9">
        <v>0.12483975330012691</v>
      </c>
      <c r="AO4" s="9">
        <v>0.12483975330012691</v>
      </c>
      <c r="AP4" s="9">
        <v>0.12483975330012691</v>
      </c>
      <c r="AQ4" s="9">
        <v>0.12483975330012691</v>
      </c>
    </row>
    <row r="5" spans="4:43" s="18" customFormat="1" ht="14.15" customHeight="1" x14ac:dyDescent="0.3">
      <c r="G5" s="8"/>
      <c r="H5" s="20"/>
      <c r="J5" s="23"/>
      <c r="K5" s="6" t="s">
        <v>15</v>
      </c>
      <c r="L5" s="10">
        <v>0.11966055760633977</v>
      </c>
      <c r="M5" s="10">
        <v>0.11984569296763652</v>
      </c>
      <c r="N5" s="10">
        <v>0.12003082832893326</v>
      </c>
      <c r="O5" s="10">
        <v>0.12021596369023001</v>
      </c>
      <c r="P5" s="10">
        <v>0.12040109905152675</v>
      </c>
      <c r="Q5" s="10">
        <v>0.1205862344128235</v>
      </c>
      <c r="R5" s="10">
        <v>0.12077136977412024</v>
      </c>
      <c r="S5" s="10">
        <v>0.12095650513541699</v>
      </c>
      <c r="T5" s="10">
        <v>0.12114164049671373</v>
      </c>
      <c r="U5" s="10">
        <v>0.12132677585801048</v>
      </c>
      <c r="V5" s="10">
        <v>0.12151191121930723</v>
      </c>
      <c r="W5" s="10">
        <v>0.12169704658060394</v>
      </c>
      <c r="X5" s="10">
        <v>0.1218541819165801</v>
      </c>
      <c r="Y5" s="10">
        <v>0.12201131725255625</v>
      </c>
      <c r="Z5" s="10">
        <v>0.1221684525885324</v>
      </c>
      <c r="AA5" s="10">
        <v>0.12232558792450855</v>
      </c>
      <c r="AB5" s="10">
        <v>0.1224827232604847</v>
      </c>
      <c r="AC5" s="10">
        <v>0.12263985859646086</v>
      </c>
      <c r="AD5" s="10">
        <v>0.12279699393243701</v>
      </c>
      <c r="AE5" s="10">
        <v>0.12295412926841316</v>
      </c>
      <c r="AF5" s="10">
        <v>0.12311126460438931</v>
      </c>
      <c r="AG5" s="10">
        <v>0.12326839994036547</v>
      </c>
      <c r="AH5" s="10">
        <v>0.12342553527634162</v>
      </c>
      <c r="AI5" s="10">
        <v>0.12358267061231777</v>
      </c>
      <c r="AJ5" s="10">
        <v>0.12373980594829392</v>
      </c>
      <c r="AK5" s="10">
        <v>0.12389694128427008</v>
      </c>
      <c r="AL5" s="10">
        <v>0.12405407662024623</v>
      </c>
      <c r="AM5" s="10">
        <v>0.12421121195622238</v>
      </c>
      <c r="AN5" s="10">
        <v>0.12436834729219853</v>
      </c>
      <c r="AO5" s="10">
        <v>0.12452548262817469</v>
      </c>
      <c r="AP5" s="10">
        <v>0.12468261796415084</v>
      </c>
      <c r="AQ5" s="10">
        <v>0.12483975330012691</v>
      </c>
    </row>
    <row r="6" spans="4:43" s="18" customFormat="1" ht="14.15" customHeight="1" thickBot="1" x14ac:dyDescent="0.35">
      <c r="G6" s="8"/>
      <c r="H6" s="20"/>
      <c r="J6" s="23"/>
      <c r="K6" s="17" t="s">
        <v>16</v>
      </c>
      <c r="L6" s="11">
        <v>0.11966055760633977</v>
      </c>
      <c r="M6" s="11">
        <v>0.11966055760633977</v>
      </c>
      <c r="N6" s="11">
        <v>0.11966055760633977</v>
      </c>
      <c r="O6" s="11">
        <v>0.11966055760633977</v>
      </c>
      <c r="P6" s="11">
        <v>0.11966055760633977</v>
      </c>
      <c r="Q6" s="11">
        <v>0.11966055760633977</v>
      </c>
      <c r="R6" s="11">
        <v>0.11966055760633977</v>
      </c>
      <c r="S6" s="11">
        <v>0.11966055760633977</v>
      </c>
      <c r="T6" s="11">
        <v>0.11966055760633977</v>
      </c>
      <c r="U6" s="11">
        <v>0.11966055760633977</v>
      </c>
      <c r="V6" s="11">
        <v>0.11966055760633977</v>
      </c>
      <c r="W6" s="11">
        <v>0.11966055760633977</v>
      </c>
      <c r="X6" s="11">
        <v>0.11976238205505298</v>
      </c>
      <c r="Y6" s="11">
        <v>0.11986420650376618</v>
      </c>
      <c r="Z6" s="11">
        <v>0.11996603095247939</v>
      </c>
      <c r="AA6" s="11">
        <v>0.12006785540119259</v>
      </c>
      <c r="AB6" s="11">
        <v>0.1201696798499058</v>
      </c>
      <c r="AC6" s="11">
        <v>0.12027150429861901</v>
      </c>
      <c r="AD6" s="11">
        <v>0.12037332874733221</v>
      </c>
      <c r="AE6" s="11">
        <v>0.12047515319604542</v>
      </c>
      <c r="AF6" s="11">
        <v>0.12057697764475862</v>
      </c>
      <c r="AG6" s="11">
        <v>0.12067880209347183</v>
      </c>
      <c r="AH6" s="11">
        <v>0.12078062654218504</v>
      </c>
      <c r="AI6" s="11">
        <v>0.12088245099089824</v>
      </c>
      <c r="AJ6" s="11">
        <v>0.12098427543961145</v>
      </c>
      <c r="AK6" s="11">
        <v>0.12108609988832465</v>
      </c>
      <c r="AL6" s="11">
        <v>0.12118792433703786</v>
      </c>
      <c r="AM6" s="11">
        <v>0.12128974878575106</v>
      </c>
      <c r="AN6" s="11">
        <v>0.12139157323446427</v>
      </c>
      <c r="AO6" s="11">
        <v>0.12149339768317748</v>
      </c>
      <c r="AP6" s="11">
        <v>0.12159522213189068</v>
      </c>
      <c r="AQ6" s="11">
        <v>0.12169704658060394</v>
      </c>
    </row>
    <row r="7" spans="4:43" s="18" customFormat="1" ht="14.15" customHeight="1" thickTop="1" x14ac:dyDescent="0.3">
      <c r="G7" s="8"/>
      <c r="H7" s="20"/>
      <c r="J7" s="23"/>
      <c r="K7" s="16" t="s">
        <v>17</v>
      </c>
      <c r="L7" s="9">
        <v>0.13106905410575789</v>
      </c>
      <c r="M7" s="9">
        <v>0.13158477981141037</v>
      </c>
      <c r="N7" s="9">
        <v>0.13210050551706284</v>
      </c>
      <c r="O7" s="9">
        <v>0.13261623122271532</v>
      </c>
      <c r="P7" s="9">
        <v>0.1331319569283678</v>
      </c>
      <c r="Q7" s="9">
        <v>0.13364768263402027</v>
      </c>
      <c r="R7" s="9">
        <v>0.13416340833967275</v>
      </c>
      <c r="S7" s="9">
        <v>0.13467913404532522</v>
      </c>
      <c r="T7" s="9">
        <v>0.1351948597509777</v>
      </c>
      <c r="U7" s="9">
        <v>0.13571058545663017</v>
      </c>
      <c r="V7" s="9">
        <v>0.13622631116228265</v>
      </c>
      <c r="W7" s="9">
        <v>0.13674203686793523</v>
      </c>
      <c r="X7" s="9">
        <v>0.13674203686793523</v>
      </c>
      <c r="Y7" s="9">
        <v>0.13674203686793523</v>
      </c>
      <c r="Z7" s="9">
        <v>0.13674203686793523</v>
      </c>
      <c r="AA7" s="9">
        <v>0.13674203686793523</v>
      </c>
      <c r="AB7" s="9">
        <v>0.13674203686793523</v>
      </c>
      <c r="AC7" s="9">
        <v>0.13674203686793523</v>
      </c>
      <c r="AD7" s="9">
        <v>0.13674203686793523</v>
      </c>
      <c r="AE7" s="9">
        <v>0.13674203686793523</v>
      </c>
      <c r="AF7" s="9">
        <v>0.13674203686793523</v>
      </c>
      <c r="AG7" s="9">
        <v>0.13674203686793523</v>
      </c>
      <c r="AH7" s="9">
        <v>0.13674203686793523</v>
      </c>
      <c r="AI7" s="9">
        <v>0.13674203686793523</v>
      </c>
      <c r="AJ7" s="9">
        <v>0.13674203686793523</v>
      </c>
      <c r="AK7" s="9">
        <v>0.13674203686793523</v>
      </c>
      <c r="AL7" s="9">
        <v>0.13674203686793523</v>
      </c>
      <c r="AM7" s="9">
        <v>0.13674203686793523</v>
      </c>
      <c r="AN7" s="9">
        <v>0.13674203686793523</v>
      </c>
      <c r="AO7" s="9">
        <v>0.13674203686793523</v>
      </c>
      <c r="AP7" s="9">
        <v>0.13674203686793523</v>
      </c>
      <c r="AQ7" s="9">
        <v>0.13674203686793523</v>
      </c>
    </row>
    <row r="8" spans="4:43" s="18" customFormat="1" ht="14.15" customHeight="1" x14ac:dyDescent="0.3">
      <c r="G8" s="8"/>
      <c r="H8" s="20"/>
      <c r="J8" s="23"/>
      <c r="K8" s="6" t="s">
        <v>18</v>
      </c>
      <c r="L8" s="10">
        <v>0.13106905410575789</v>
      </c>
      <c r="M8" s="10">
        <v>0.13127184036358666</v>
      </c>
      <c r="N8" s="10">
        <v>0.13147462662141543</v>
      </c>
      <c r="O8" s="10">
        <v>0.1316774128792442</v>
      </c>
      <c r="P8" s="10">
        <v>0.13188019913707297</v>
      </c>
      <c r="Q8" s="10">
        <v>0.13208298539490174</v>
      </c>
      <c r="R8" s="10">
        <v>0.1322857716527305</v>
      </c>
      <c r="S8" s="10">
        <v>0.13248855791055927</v>
      </c>
      <c r="T8" s="10">
        <v>0.13269134416838804</v>
      </c>
      <c r="U8" s="10">
        <v>0.13289413042621681</v>
      </c>
      <c r="V8" s="10">
        <v>0.13309691668404558</v>
      </c>
      <c r="W8" s="10">
        <v>0.13329970294187421</v>
      </c>
      <c r="X8" s="10">
        <v>0.13347181963817725</v>
      </c>
      <c r="Y8" s="10">
        <v>0.1336439363344803</v>
      </c>
      <c r="Z8" s="10">
        <v>0.13381605303078334</v>
      </c>
      <c r="AA8" s="10">
        <v>0.13398816972708638</v>
      </c>
      <c r="AB8" s="10">
        <v>0.13416028642338942</v>
      </c>
      <c r="AC8" s="10">
        <v>0.13433240311969247</v>
      </c>
      <c r="AD8" s="10">
        <v>0.13450451981599551</v>
      </c>
      <c r="AE8" s="10">
        <v>0.13467663651229855</v>
      </c>
      <c r="AF8" s="10">
        <v>0.1348487532086016</v>
      </c>
      <c r="AG8" s="10">
        <v>0.13502086990490464</v>
      </c>
      <c r="AH8" s="10">
        <v>0.13519298660120768</v>
      </c>
      <c r="AI8" s="10">
        <v>0.13536510329751072</v>
      </c>
      <c r="AJ8" s="10">
        <v>0.13553721999381377</v>
      </c>
      <c r="AK8" s="10">
        <v>0.13570933669011681</v>
      </c>
      <c r="AL8" s="10">
        <v>0.13588145338641985</v>
      </c>
      <c r="AM8" s="10">
        <v>0.1360535700827229</v>
      </c>
      <c r="AN8" s="10">
        <v>0.13622568677902594</v>
      </c>
      <c r="AO8" s="10">
        <v>0.13639780347532898</v>
      </c>
      <c r="AP8" s="10">
        <v>0.13656992017163203</v>
      </c>
      <c r="AQ8" s="10">
        <v>0.13674203686793523</v>
      </c>
    </row>
    <row r="9" spans="4:43" s="18" customFormat="1" ht="14.15" customHeight="1" thickBot="1" x14ac:dyDescent="0.35">
      <c r="G9" s="8"/>
      <c r="H9" s="20"/>
      <c r="J9" s="23"/>
      <c r="K9" s="17" t="s">
        <v>19</v>
      </c>
      <c r="L9" s="11">
        <v>0.13106905410575789</v>
      </c>
      <c r="M9" s="11">
        <v>0.13106905410575789</v>
      </c>
      <c r="N9" s="11">
        <v>0.13106905410575789</v>
      </c>
      <c r="O9" s="11">
        <v>0.13106905410575789</v>
      </c>
      <c r="P9" s="11">
        <v>0.13106905410575789</v>
      </c>
      <c r="Q9" s="11">
        <v>0.13106905410575789</v>
      </c>
      <c r="R9" s="11">
        <v>0.13106905410575789</v>
      </c>
      <c r="S9" s="11">
        <v>0.13106905410575789</v>
      </c>
      <c r="T9" s="11">
        <v>0.13106905410575789</v>
      </c>
      <c r="U9" s="11">
        <v>0.13106905410575789</v>
      </c>
      <c r="V9" s="11">
        <v>0.13106905410575789</v>
      </c>
      <c r="W9" s="11">
        <v>0.13106905410575789</v>
      </c>
      <c r="X9" s="11">
        <v>0.1311805865475637</v>
      </c>
      <c r="Y9" s="11">
        <v>0.13129211898936952</v>
      </c>
      <c r="Z9" s="11">
        <v>0.13140365143117533</v>
      </c>
      <c r="AA9" s="11">
        <v>0.13151518387298114</v>
      </c>
      <c r="AB9" s="11">
        <v>0.13162671631478695</v>
      </c>
      <c r="AC9" s="11">
        <v>0.13173824875659276</v>
      </c>
      <c r="AD9" s="11">
        <v>0.13184978119839857</v>
      </c>
      <c r="AE9" s="11">
        <v>0.13196131364020439</v>
      </c>
      <c r="AF9" s="11">
        <v>0.1320728460820102</v>
      </c>
      <c r="AG9" s="11">
        <v>0.13218437852381601</v>
      </c>
      <c r="AH9" s="11">
        <v>0.13229591096562182</v>
      </c>
      <c r="AI9" s="11">
        <v>0.13240744340742763</v>
      </c>
      <c r="AJ9" s="11">
        <v>0.13251897584923344</v>
      </c>
      <c r="AK9" s="11">
        <v>0.13263050829103926</v>
      </c>
      <c r="AL9" s="11">
        <v>0.13274204073284507</v>
      </c>
      <c r="AM9" s="11">
        <v>0.13285357317465088</v>
      </c>
      <c r="AN9" s="11">
        <v>0.13296510561645669</v>
      </c>
      <c r="AO9" s="11">
        <v>0.1330766380582625</v>
      </c>
      <c r="AP9" s="11">
        <v>0.13318817050006831</v>
      </c>
      <c r="AQ9" s="11">
        <v>0.13329970294187421</v>
      </c>
    </row>
    <row r="10" spans="4:43" s="18" customFormat="1" ht="13.5" customHeight="1" thickTop="1" x14ac:dyDescent="0.3">
      <c r="G10" s="8"/>
      <c r="H10" s="20"/>
      <c r="J10" s="23"/>
      <c r="K10" s="16" t="s">
        <v>20</v>
      </c>
      <c r="L10" s="9">
        <v>0.13650260348288767</v>
      </c>
      <c r="M10" s="9">
        <v>0.13703970891929229</v>
      </c>
      <c r="N10" s="9">
        <v>0.13757681435569691</v>
      </c>
      <c r="O10" s="9">
        <v>0.13811391979210152</v>
      </c>
      <c r="P10" s="9">
        <v>0.13865102522850614</v>
      </c>
      <c r="Q10" s="9">
        <v>0.13918813066491076</v>
      </c>
      <c r="R10" s="9">
        <v>0.13972523610131538</v>
      </c>
      <c r="S10" s="9">
        <v>0.14026234153771999</v>
      </c>
      <c r="T10" s="9">
        <v>0.14079944697412461</v>
      </c>
      <c r="U10" s="9">
        <v>0.14133655241052923</v>
      </c>
      <c r="V10" s="9">
        <v>0.14187365784693384</v>
      </c>
      <c r="W10" s="9">
        <v>0.14241076328333849</v>
      </c>
      <c r="X10" s="9">
        <v>0.14241076328333849</v>
      </c>
      <c r="Y10" s="9">
        <v>0.14241076328333849</v>
      </c>
      <c r="Z10" s="9">
        <v>0.14241076328333849</v>
      </c>
      <c r="AA10" s="9">
        <v>0.14241076328333849</v>
      </c>
      <c r="AB10" s="9">
        <v>0.14241076328333849</v>
      </c>
      <c r="AC10" s="9">
        <v>0.14241076328333849</v>
      </c>
      <c r="AD10" s="9">
        <v>0.14241076328333849</v>
      </c>
      <c r="AE10" s="9">
        <v>0.14241076328333849</v>
      </c>
      <c r="AF10" s="9">
        <v>0.14241076328333849</v>
      </c>
      <c r="AG10" s="9">
        <v>0.14241076328333849</v>
      </c>
      <c r="AH10" s="9">
        <v>0.14241076328333849</v>
      </c>
      <c r="AI10" s="9">
        <v>0.14241076328333849</v>
      </c>
      <c r="AJ10" s="9">
        <v>0.14241076328333849</v>
      </c>
      <c r="AK10" s="9">
        <v>0.14241076328333849</v>
      </c>
      <c r="AL10" s="9">
        <v>0.14241076328333849</v>
      </c>
      <c r="AM10" s="9">
        <v>0.14241076328333849</v>
      </c>
      <c r="AN10" s="9">
        <v>0.14241076328333849</v>
      </c>
      <c r="AO10" s="9">
        <v>0.14241076328333849</v>
      </c>
      <c r="AP10" s="9">
        <v>0.14241076328333849</v>
      </c>
      <c r="AQ10" s="9">
        <v>0.14241076328333849</v>
      </c>
    </row>
    <row r="11" spans="4:43" s="18" customFormat="1" ht="14.15" customHeight="1" x14ac:dyDescent="0.3">
      <c r="G11" s="8"/>
      <c r="H11" s="20"/>
      <c r="J11" s="23"/>
      <c r="K11" s="6" t="s">
        <v>21</v>
      </c>
      <c r="L11" s="10">
        <v>0.13650260348288767</v>
      </c>
      <c r="M11" s="10">
        <v>0.13671379637149922</v>
      </c>
      <c r="N11" s="10">
        <v>0.13692498926011076</v>
      </c>
      <c r="O11" s="10">
        <v>0.13713618214872231</v>
      </c>
      <c r="P11" s="10">
        <v>0.13734737503733385</v>
      </c>
      <c r="Q11" s="10">
        <v>0.1375585679259454</v>
      </c>
      <c r="R11" s="10">
        <v>0.13776976081455694</v>
      </c>
      <c r="S11" s="10">
        <v>0.13798095370316849</v>
      </c>
      <c r="T11" s="10">
        <v>0.13819214659178003</v>
      </c>
      <c r="U11" s="10">
        <v>0.13840333948039157</v>
      </c>
      <c r="V11" s="10">
        <v>0.13861453236900312</v>
      </c>
      <c r="W11" s="10">
        <v>0.13882572525761461</v>
      </c>
      <c r="X11" s="10">
        <v>0.13900497715890081</v>
      </c>
      <c r="Y11" s="10">
        <v>0.13918422906018701</v>
      </c>
      <c r="Z11" s="10">
        <v>0.13936348096147322</v>
      </c>
      <c r="AA11" s="10">
        <v>0.13954273286275942</v>
      </c>
      <c r="AB11" s="10">
        <v>0.13972198476404563</v>
      </c>
      <c r="AC11" s="10">
        <v>0.13990123666533183</v>
      </c>
      <c r="AD11" s="10">
        <v>0.14008048856661803</v>
      </c>
      <c r="AE11" s="10">
        <v>0.14025974046790424</v>
      </c>
      <c r="AF11" s="10">
        <v>0.14043899236919044</v>
      </c>
      <c r="AG11" s="10">
        <v>0.14061824427047664</v>
      </c>
      <c r="AH11" s="10">
        <v>0.14079749617176285</v>
      </c>
      <c r="AI11" s="10">
        <v>0.14097674807304905</v>
      </c>
      <c r="AJ11" s="10">
        <v>0.14115599997433526</v>
      </c>
      <c r="AK11" s="10">
        <v>0.14133525187562146</v>
      </c>
      <c r="AL11" s="10">
        <v>0.14151450377690766</v>
      </c>
      <c r="AM11" s="10">
        <v>0.14169375567819387</v>
      </c>
      <c r="AN11" s="10">
        <v>0.14187300757948007</v>
      </c>
      <c r="AO11" s="10">
        <v>0.14205225948076627</v>
      </c>
      <c r="AP11" s="10">
        <v>0.14223151138205248</v>
      </c>
      <c r="AQ11" s="10">
        <v>0.14241076328333849</v>
      </c>
    </row>
    <row r="12" spans="4:43" s="18" customFormat="1" ht="14.15" customHeight="1" thickBot="1" x14ac:dyDescent="0.35">
      <c r="G12" s="8"/>
      <c r="H12" s="20"/>
      <c r="J12" s="23"/>
      <c r="K12" s="17" t="s">
        <v>22</v>
      </c>
      <c r="L12" s="11">
        <v>0.13650260348288767</v>
      </c>
      <c r="M12" s="11">
        <v>0.13650260348288767</v>
      </c>
      <c r="N12" s="11">
        <v>0.13650260348288767</v>
      </c>
      <c r="O12" s="11">
        <v>0.13650260348288767</v>
      </c>
      <c r="P12" s="11">
        <v>0.13650260348288767</v>
      </c>
      <c r="Q12" s="11">
        <v>0.13650260348288767</v>
      </c>
      <c r="R12" s="11">
        <v>0.13650260348288767</v>
      </c>
      <c r="S12" s="11">
        <v>0.13650260348288767</v>
      </c>
      <c r="T12" s="11">
        <v>0.13650260348288767</v>
      </c>
      <c r="U12" s="11">
        <v>0.13650260348288767</v>
      </c>
      <c r="V12" s="11">
        <v>0.13650260348288767</v>
      </c>
      <c r="W12" s="11">
        <v>0.13650260348288767</v>
      </c>
      <c r="X12" s="11">
        <v>0.13661875957162403</v>
      </c>
      <c r="Y12" s="11">
        <v>0.13673491566036039</v>
      </c>
      <c r="Z12" s="11">
        <v>0.13685107174909675</v>
      </c>
      <c r="AA12" s="11">
        <v>0.13696722783783311</v>
      </c>
      <c r="AB12" s="11">
        <v>0.13708338392656946</v>
      </c>
      <c r="AC12" s="11">
        <v>0.13719954001530582</v>
      </c>
      <c r="AD12" s="11">
        <v>0.13731569610404218</v>
      </c>
      <c r="AE12" s="11">
        <v>0.13743185219277854</v>
      </c>
      <c r="AF12" s="11">
        <v>0.13754800828151489</v>
      </c>
      <c r="AG12" s="11">
        <v>0.13766416437025125</v>
      </c>
      <c r="AH12" s="11">
        <v>0.13778032045898761</v>
      </c>
      <c r="AI12" s="11">
        <v>0.13789647654772397</v>
      </c>
      <c r="AJ12" s="11">
        <v>0.13801263263646033</v>
      </c>
      <c r="AK12" s="11">
        <v>0.13812878872519668</v>
      </c>
      <c r="AL12" s="11">
        <v>0.13824494481393304</v>
      </c>
      <c r="AM12" s="11">
        <v>0.1383611009026694</v>
      </c>
      <c r="AN12" s="11">
        <v>0.13847725699140576</v>
      </c>
      <c r="AO12" s="11">
        <v>0.13859341308014211</v>
      </c>
      <c r="AP12" s="11">
        <v>0.13870956916887847</v>
      </c>
      <c r="AQ12" s="11">
        <v>0.13882572525761461</v>
      </c>
    </row>
    <row r="13" spans="4:43" s="18" customFormat="1" ht="13.5" customHeight="1" thickTop="1" x14ac:dyDescent="0.3">
      <c r="G13" s="8"/>
      <c r="H13" s="20"/>
      <c r="J13" s="23"/>
      <c r="K13" s="16" t="s">
        <v>23</v>
      </c>
      <c r="L13" s="9">
        <v>0.14329454662854071</v>
      </c>
      <c r="M13" s="9">
        <v>0.14385837675366336</v>
      </c>
      <c r="N13" s="9">
        <v>0.14442220687878601</v>
      </c>
      <c r="O13" s="9">
        <v>0.14498603700390866</v>
      </c>
      <c r="P13" s="9">
        <v>0.14554986712903131</v>
      </c>
      <c r="Q13" s="9">
        <v>0.14611369725415396</v>
      </c>
      <c r="R13" s="9">
        <v>0.14667752737927661</v>
      </c>
      <c r="S13" s="9">
        <v>0.14724135750439926</v>
      </c>
      <c r="T13" s="9">
        <v>0.14780518762952191</v>
      </c>
      <c r="U13" s="9">
        <v>0.14836901775464456</v>
      </c>
      <c r="V13" s="9">
        <v>0.14893284787976721</v>
      </c>
      <c r="W13" s="9">
        <v>0.14949667800488989</v>
      </c>
      <c r="X13" s="9">
        <v>0.14949667800488989</v>
      </c>
      <c r="Y13" s="9">
        <v>0.14949667800488989</v>
      </c>
      <c r="Z13" s="9">
        <v>0.14949667800488989</v>
      </c>
      <c r="AA13" s="9">
        <v>0.14949667800488989</v>
      </c>
      <c r="AB13" s="9">
        <v>0.14949667800488989</v>
      </c>
      <c r="AC13" s="9">
        <v>0.14949667800488989</v>
      </c>
      <c r="AD13" s="9">
        <v>0.14949667800488989</v>
      </c>
      <c r="AE13" s="9">
        <v>0.14949667800488989</v>
      </c>
      <c r="AF13" s="9">
        <v>0.14949667800488989</v>
      </c>
      <c r="AG13" s="9">
        <v>0.14949667800488989</v>
      </c>
      <c r="AH13" s="9">
        <v>0.14949667800488989</v>
      </c>
      <c r="AI13" s="9">
        <v>0.14949667800488989</v>
      </c>
      <c r="AJ13" s="9">
        <v>0.14949667800488989</v>
      </c>
      <c r="AK13" s="9">
        <v>0.14949667800488989</v>
      </c>
      <c r="AL13" s="9">
        <v>0.14949667800488989</v>
      </c>
      <c r="AM13" s="9">
        <v>0.14949667800488989</v>
      </c>
      <c r="AN13" s="9">
        <v>0.14949667800488989</v>
      </c>
      <c r="AO13" s="9">
        <v>0.14949667800488989</v>
      </c>
      <c r="AP13" s="9">
        <v>0.14949667800488989</v>
      </c>
      <c r="AQ13" s="9">
        <v>0.14949667800488989</v>
      </c>
    </row>
    <row r="14" spans="4:43" s="18" customFormat="1" ht="14.15" customHeight="1" x14ac:dyDescent="0.3">
      <c r="G14" s="8"/>
      <c r="H14" s="20"/>
      <c r="J14" s="23"/>
      <c r="K14" s="6" t="s">
        <v>24</v>
      </c>
      <c r="L14" s="10">
        <v>0.14329454662854071</v>
      </c>
      <c r="M14" s="10">
        <v>0.14351624781557012</v>
      </c>
      <c r="N14" s="10">
        <v>0.14373794900259954</v>
      </c>
      <c r="O14" s="10">
        <v>0.14395965018962895</v>
      </c>
      <c r="P14" s="10">
        <v>0.14418135137665836</v>
      </c>
      <c r="Q14" s="10">
        <v>0.14440305256368777</v>
      </c>
      <c r="R14" s="10">
        <v>0.14462475375071718</v>
      </c>
      <c r="S14" s="10">
        <v>0.14484645493774659</v>
      </c>
      <c r="T14" s="10">
        <v>0.145068156124776</v>
      </c>
      <c r="U14" s="10">
        <v>0.14528985731180541</v>
      </c>
      <c r="V14" s="10">
        <v>0.14551155849883482</v>
      </c>
      <c r="W14" s="10">
        <v>0.14573325968586431</v>
      </c>
      <c r="X14" s="10">
        <v>0.14592143060181559</v>
      </c>
      <c r="Y14" s="10">
        <v>0.14610960151776686</v>
      </c>
      <c r="Z14" s="10">
        <v>0.14629777243371814</v>
      </c>
      <c r="AA14" s="10">
        <v>0.14648594334966941</v>
      </c>
      <c r="AB14" s="10">
        <v>0.14667411426562069</v>
      </c>
      <c r="AC14" s="10">
        <v>0.14686228518157196</v>
      </c>
      <c r="AD14" s="10">
        <v>0.14705045609752324</v>
      </c>
      <c r="AE14" s="10">
        <v>0.14723862701347451</v>
      </c>
      <c r="AF14" s="10">
        <v>0.14742679792942578</v>
      </c>
      <c r="AG14" s="10">
        <v>0.14761496884537706</v>
      </c>
      <c r="AH14" s="10">
        <v>0.14780313976132833</v>
      </c>
      <c r="AI14" s="10">
        <v>0.14799131067727961</v>
      </c>
      <c r="AJ14" s="10">
        <v>0.14817948159323088</v>
      </c>
      <c r="AK14" s="10">
        <v>0.14836765250918216</v>
      </c>
      <c r="AL14" s="10">
        <v>0.14855582342513343</v>
      </c>
      <c r="AM14" s="10">
        <v>0.14874399434108471</v>
      </c>
      <c r="AN14" s="10">
        <v>0.14893216525703598</v>
      </c>
      <c r="AO14" s="10">
        <v>0.14912033617298726</v>
      </c>
      <c r="AP14" s="10">
        <v>0.14930850708893853</v>
      </c>
      <c r="AQ14" s="10">
        <v>0.14949667800488989</v>
      </c>
    </row>
    <row r="15" spans="4:43" s="18" customFormat="1" ht="14.15" customHeight="1" thickBot="1" x14ac:dyDescent="0.35">
      <c r="G15" s="8"/>
      <c r="H15" s="20"/>
      <c r="J15" s="23"/>
      <c r="K15" s="17" t="s">
        <v>25</v>
      </c>
      <c r="L15" s="11">
        <v>0.14329454662854071</v>
      </c>
      <c r="M15" s="11">
        <v>0.14329454662854071</v>
      </c>
      <c r="N15" s="11">
        <v>0.14329454662854071</v>
      </c>
      <c r="O15" s="11">
        <v>0.14329454662854071</v>
      </c>
      <c r="P15" s="11">
        <v>0.14329454662854071</v>
      </c>
      <c r="Q15" s="11">
        <v>0.14329454662854071</v>
      </c>
      <c r="R15" s="11">
        <v>0.14329454662854071</v>
      </c>
      <c r="S15" s="11">
        <v>0.14329454662854071</v>
      </c>
      <c r="T15" s="11">
        <v>0.14329454662854071</v>
      </c>
      <c r="U15" s="11">
        <v>0.14329454662854071</v>
      </c>
      <c r="V15" s="11">
        <v>0.14329454662854071</v>
      </c>
      <c r="W15" s="11">
        <v>0.14329454662854071</v>
      </c>
      <c r="X15" s="11">
        <v>0.14341648228140688</v>
      </c>
      <c r="Y15" s="11">
        <v>0.14353841793427305</v>
      </c>
      <c r="Z15" s="11">
        <v>0.14366035358713922</v>
      </c>
      <c r="AA15" s="11">
        <v>0.14378228924000538</v>
      </c>
      <c r="AB15" s="11">
        <v>0.14390422489287155</v>
      </c>
      <c r="AC15" s="11">
        <v>0.14402616054573772</v>
      </c>
      <c r="AD15" s="11">
        <v>0.14414809619860389</v>
      </c>
      <c r="AE15" s="11">
        <v>0.14427003185147005</v>
      </c>
      <c r="AF15" s="11">
        <v>0.14439196750433622</v>
      </c>
      <c r="AG15" s="11">
        <v>0.14451390315720239</v>
      </c>
      <c r="AH15" s="11">
        <v>0.14463583881006856</v>
      </c>
      <c r="AI15" s="11">
        <v>0.14475777446293472</v>
      </c>
      <c r="AJ15" s="11">
        <v>0.14487971011580089</v>
      </c>
      <c r="AK15" s="11">
        <v>0.14500164576866706</v>
      </c>
      <c r="AL15" s="11">
        <v>0.14512358142153323</v>
      </c>
      <c r="AM15" s="11">
        <v>0.14524551707439939</v>
      </c>
      <c r="AN15" s="11">
        <v>0.14536745272726556</v>
      </c>
      <c r="AO15" s="11">
        <v>0.14548938838013173</v>
      </c>
      <c r="AP15" s="11">
        <v>0.1456113240329979</v>
      </c>
      <c r="AQ15" s="11">
        <v>0.14573325968586431</v>
      </c>
    </row>
    <row r="16" spans="4:43" s="18" customFormat="1" ht="13.5" customHeight="1" thickTop="1" x14ac:dyDescent="0.3">
      <c r="G16" s="8"/>
      <c r="H16" s="20"/>
      <c r="J16" s="23"/>
      <c r="K16" s="16" t="s">
        <v>26</v>
      </c>
      <c r="L16" s="9">
        <v>0.14990328410944515</v>
      </c>
      <c r="M16" s="9">
        <v>0.15049311805235732</v>
      </c>
      <c r="N16" s="9">
        <v>0.1510829519952695</v>
      </c>
      <c r="O16" s="9">
        <v>0.15167278593818168</v>
      </c>
      <c r="P16" s="9">
        <v>0.15226261988109385</v>
      </c>
      <c r="Q16" s="9">
        <v>0.15285245382400603</v>
      </c>
      <c r="R16" s="9">
        <v>0.15344228776691821</v>
      </c>
      <c r="S16" s="9">
        <v>0.15403212170983038</v>
      </c>
      <c r="T16" s="9">
        <v>0.15462195565274256</v>
      </c>
      <c r="U16" s="9">
        <v>0.15521178959565474</v>
      </c>
      <c r="V16" s="9">
        <v>0.15580162353856691</v>
      </c>
      <c r="W16" s="9">
        <v>0.15639145748147906</v>
      </c>
      <c r="X16" s="9">
        <v>0.15639145748147906</v>
      </c>
      <c r="Y16" s="9">
        <v>0.15639145748147906</v>
      </c>
      <c r="Z16" s="9">
        <v>0.15639145748147906</v>
      </c>
      <c r="AA16" s="9">
        <v>0.15639145748147906</v>
      </c>
      <c r="AB16" s="9">
        <v>0.15639145748147906</v>
      </c>
      <c r="AC16" s="9">
        <v>0.15639145748147906</v>
      </c>
      <c r="AD16" s="9">
        <v>0.15639145748147906</v>
      </c>
      <c r="AE16" s="9">
        <v>0.15639145748147906</v>
      </c>
      <c r="AF16" s="9">
        <v>0.15639145748147906</v>
      </c>
      <c r="AG16" s="9">
        <v>0.15639145748147906</v>
      </c>
      <c r="AH16" s="9">
        <v>0.15639145748147906</v>
      </c>
      <c r="AI16" s="9">
        <v>0.15639145748147906</v>
      </c>
      <c r="AJ16" s="9">
        <v>0.15639145748147906</v>
      </c>
      <c r="AK16" s="9">
        <v>0.15639145748147906</v>
      </c>
      <c r="AL16" s="9">
        <v>0.15639145748147906</v>
      </c>
      <c r="AM16" s="9">
        <v>0.15639145748147906</v>
      </c>
      <c r="AN16" s="9">
        <v>0.15639145748147906</v>
      </c>
      <c r="AO16" s="9">
        <v>0.15639145748147906</v>
      </c>
      <c r="AP16" s="9">
        <v>0.15639145748147906</v>
      </c>
      <c r="AQ16" s="9">
        <v>0.15639145748147906</v>
      </c>
    </row>
    <row r="17" spans="7:43" s="18" customFormat="1" ht="14.15" customHeight="1" x14ac:dyDescent="0.3">
      <c r="G17" s="8"/>
      <c r="H17" s="20"/>
      <c r="J17" s="23"/>
      <c r="K17" s="6" t="s">
        <v>27</v>
      </c>
      <c r="L17" s="10">
        <v>0.14990328410944515</v>
      </c>
      <c r="M17" s="10">
        <v>0.15013521014437531</v>
      </c>
      <c r="N17" s="10">
        <v>0.15036713617930547</v>
      </c>
      <c r="O17" s="10">
        <v>0.15059906221423563</v>
      </c>
      <c r="P17" s="10">
        <v>0.1508309882491658</v>
      </c>
      <c r="Q17" s="10">
        <v>0.15106291428409596</v>
      </c>
      <c r="R17" s="10">
        <v>0.15129484031902612</v>
      </c>
      <c r="S17" s="10">
        <v>0.15152676635395629</v>
      </c>
      <c r="T17" s="10">
        <v>0.15175869238888645</v>
      </c>
      <c r="U17" s="10">
        <v>0.15199061842381661</v>
      </c>
      <c r="V17" s="10">
        <v>0.15222254445874678</v>
      </c>
      <c r="W17" s="10">
        <v>0.15245447049367689</v>
      </c>
      <c r="X17" s="10">
        <v>0.15265131984306698</v>
      </c>
      <c r="Y17" s="10">
        <v>0.15284816919245708</v>
      </c>
      <c r="Z17" s="10">
        <v>0.15304501854184718</v>
      </c>
      <c r="AA17" s="10">
        <v>0.15324186789123728</v>
      </c>
      <c r="AB17" s="10">
        <v>0.15343871724062738</v>
      </c>
      <c r="AC17" s="10">
        <v>0.15363556659001748</v>
      </c>
      <c r="AD17" s="10">
        <v>0.15383241593940758</v>
      </c>
      <c r="AE17" s="10">
        <v>0.15402926528879768</v>
      </c>
      <c r="AF17" s="10">
        <v>0.15422611463818778</v>
      </c>
      <c r="AG17" s="10">
        <v>0.15442296398757788</v>
      </c>
      <c r="AH17" s="10">
        <v>0.15461981333696798</v>
      </c>
      <c r="AI17" s="10">
        <v>0.15481666268635808</v>
      </c>
      <c r="AJ17" s="10">
        <v>0.15501351203574817</v>
      </c>
      <c r="AK17" s="10">
        <v>0.15521036138513827</v>
      </c>
      <c r="AL17" s="10">
        <v>0.15540721073452837</v>
      </c>
      <c r="AM17" s="10">
        <v>0.15560406008391847</v>
      </c>
      <c r="AN17" s="10">
        <v>0.15580090943330857</v>
      </c>
      <c r="AO17" s="10">
        <v>0.15599775878269867</v>
      </c>
      <c r="AP17" s="10">
        <v>0.15619460813208877</v>
      </c>
      <c r="AQ17" s="10">
        <v>0.15639145748147906</v>
      </c>
    </row>
    <row r="18" spans="7:43" s="18" customFormat="1" ht="14.15" customHeight="1" thickBot="1" x14ac:dyDescent="0.35">
      <c r="G18" s="8"/>
      <c r="H18" s="20"/>
      <c r="J18" s="23"/>
      <c r="K18" s="17" t="s">
        <v>28</v>
      </c>
      <c r="L18" s="11">
        <v>0.14990328410944515</v>
      </c>
      <c r="M18" s="11">
        <v>0.14990328410944515</v>
      </c>
      <c r="N18" s="11">
        <v>0.14990328410944515</v>
      </c>
      <c r="O18" s="11">
        <v>0.14990328410944515</v>
      </c>
      <c r="P18" s="11">
        <v>0.14990328410944515</v>
      </c>
      <c r="Q18" s="11">
        <v>0.14990328410944515</v>
      </c>
      <c r="R18" s="11">
        <v>0.14990328410944515</v>
      </c>
      <c r="S18" s="11">
        <v>0.14990328410944515</v>
      </c>
      <c r="T18" s="11">
        <v>0.14990328410944515</v>
      </c>
      <c r="U18" s="11">
        <v>0.14990328410944515</v>
      </c>
      <c r="V18" s="11">
        <v>0.14990328410944515</v>
      </c>
      <c r="W18" s="11">
        <v>0.14990328410944515</v>
      </c>
      <c r="X18" s="11">
        <v>0.15003084342865675</v>
      </c>
      <c r="Y18" s="11">
        <v>0.15015840274786835</v>
      </c>
      <c r="Z18" s="11">
        <v>0.15028596206707995</v>
      </c>
      <c r="AA18" s="11">
        <v>0.15041352138629155</v>
      </c>
      <c r="AB18" s="11">
        <v>0.15054108070550315</v>
      </c>
      <c r="AC18" s="11">
        <v>0.15066864002471475</v>
      </c>
      <c r="AD18" s="11">
        <v>0.15079619934392635</v>
      </c>
      <c r="AE18" s="11">
        <v>0.15092375866313795</v>
      </c>
      <c r="AF18" s="11">
        <v>0.15105131798234955</v>
      </c>
      <c r="AG18" s="11">
        <v>0.15117887730156115</v>
      </c>
      <c r="AH18" s="11">
        <v>0.15130643662077276</v>
      </c>
      <c r="AI18" s="11">
        <v>0.15143399593998436</v>
      </c>
      <c r="AJ18" s="11">
        <v>0.15156155525919596</v>
      </c>
      <c r="AK18" s="11">
        <v>0.15168911457840756</v>
      </c>
      <c r="AL18" s="11">
        <v>0.15181667389761916</v>
      </c>
      <c r="AM18" s="11">
        <v>0.15194423321683076</v>
      </c>
      <c r="AN18" s="11">
        <v>0.15207179253604236</v>
      </c>
      <c r="AO18" s="11">
        <v>0.15219935185525396</v>
      </c>
      <c r="AP18" s="11">
        <v>0.15232691117446556</v>
      </c>
      <c r="AQ18" s="11">
        <v>0.15245447049367689</v>
      </c>
    </row>
    <row r="19" spans="7:43" s="18" customFormat="1" ht="14.15" customHeight="1" thickTop="1" x14ac:dyDescent="0.3">
      <c r="G19" s="8"/>
      <c r="J19" s="23"/>
      <c r="K19" s="16" t="s">
        <v>29</v>
      </c>
      <c r="L19" s="9">
        <v>0.15178682877019675</v>
      </c>
      <c r="M19" s="9">
        <v>0.15238407401553972</v>
      </c>
      <c r="N19" s="9">
        <v>0.15298131926088268</v>
      </c>
      <c r="O19" s="9">
        <v>0.15357856450622565</v>
      </c>
      <c r="P19" s="9">
        <v>0.15417580975156861</v>
      </c>
      <c r="Q19" s="9">
        <v>0.15477305499691157</v>
      </c>
      <c r="R19" s="9">
        <v>0.15537030024225454</v>
      </c>
      <c r="S19" s="9">
        <v>0.1559675454875975</v>
      </c>
      <c r="T19" s="9">
        <v>0.15656479073294047</v>
      </c>
      <c r="U19" s="9">
        <v>0.15716203597828343</v>
      </c>
      <c r="V19" s="9">
        <v>0.1577592812236264</v>
      </c>
      <c r="W19" s="9">
        <v>0.15835652646896928</v>
      </c>
      <c r="X19" s="9">
        <v>0.15835652646896928</v>
      </c>
      <c r="Y19" s="9">
        <v>0.15835652646896928</v>
      </c>
      <c r="Z19" s="9">
        <v>0.15835652646896928</v>
      </c>
      <c r="AA19" s="9">
        <v>0.15835652646896928</v>
      </c>
      <c r="AB19" s="9">
        <v>0.15835652646896928</v>
      </c>
      <c r="AC19" s="9">
        <v>0.15835652646896928</v>
      </c>
      <c r="AD19" s="9">
        <v>0.15835652646896928</v>
      </c>
      <c r="AE19" s="9">
        <v>0.15835652646896928</v>
      </c>
      <c r="AF19" s="9">
        <v>0.15835652646896928</v>
      </c>
      <c r="AG19" s="9">
        <v>0.15835652646896928</v>
      </c>
      <c r="AH19" s="9">
        <v>0.15835652646896928</v>
      </c>
      <c r="AI19" s="9">
        <v>0.15835652646896928</v>
      </c>
      <c r="AJ19" s="9">
        <v>0.15835652646896928</v>
      </c>
      <c r="AK19" s="9">
        <v>0.15835652646896928</v>
      </c>
      <c r="AL19" s="9">
        <v>0.15835652646896928</v>
      </c>
      <c r="AM19" s="9">
        <v>0.15835652646896928</v>
      </c>
      <c r="AN19" s="9">
        <v>0.15835652646896928</v>
      </c>
      <c r="AO19" s="9">
        <v>0.15835652646896928</v>
      </c>
      <c r="AP19" s="9">
        <v>0.15835652646896928</v>
      </c>
      <c r="AQ19" s="9">
        <v>0.15835652646896928</v>
      </c>
    </row>
    <row r="20" spans="7:43" s="18" customFormat="1" ht="14.15" customHeight="1" x14ac:dyDescent="0.3">
      <c r="G20" s="8"/>
      <c r="J20" s="23"/>
      <c r="K20" s="6" t="s">
        <v>30</v>
      </c>
      <c r="L20" s="10">
        <v>0.15178682877019675</v>
      </c>
      <c r="M20" s="10">
        <v>0.15202166897106648</v>
      </c>
      <c r="N20" s="10">
        <v>0.1522565091719362</v>
      </c>
      <c r="O20" s="10">
        <v>0.15249134937280592</v>
      </c>
      <c r="P20" s="10">
        <v>0.15272618957367565</v>
      </c>
      <c r="Q20" s="10">
        <v>0.15296102977454537</v>
      </c>
      <c r="R20" s="10">
        <v>0.15319586997541509</v>
      </c>
      <c r="S20" s="10">
        <v>0.15343071017628482</v>
      </c>
      <c r="T20" s="10">
        <v>0.15366555037715454</v>
      </c>
      <c r="U20" s="10">
        <v>0.15390039057802427</v>
      </c>
      <c r="V20" s="10">
        <v>0.15413523077889399</v>
      </c>
      <c r="W20" s="10">
        <v>0.15437007097976382</v>
      </c>
      <c r="X20" s="10">
        <v>0.1545693937542241</v>
      </c>
      <c r="Y20" s="10">
        <v>0.15476871652868437</v>
      </c>
      <c r="Z20" s="10">
        <v>0.15496803930314465</v>
      </c>
      <c r="AA20" s="10">
        <v>0.15516736207760493</v>
      </c>
      <c r="AB20" s="10">
        <v>0.1553666848520652</v>
      </c>
      <c r="AC20" s="10">
        <v>0.15556600762652548</v>
      </c>
      <c r="AD20" s="10">
        <v>0.15576533040098575</v>
      </c>
      <c r="AE20" s="10">
        <v>0.15596465317544603</v>
      </c>
      <c r="AF20" s="10">
        <v>0.1561639759499063</v>
      </c>
      <c r="AG20" s="10">
        <v>0.15636329872436658</v>
      </c>
      <c r="AH20" s="10">
        <v>0.15656262149882685</v>
      </c>
      <c r="AI20" s="10">
        <v>0.15676194427328713</v>
      </c>
      <c r="AJ20" s="10">
        <v>0.1569612670477474</v>
      </c>
      <c r="AK20" s="10">
        <v>0.15716058982220768</v>
      </c>
      <c r="AL20" s="10">
        <v>0.15735991259666796</v>
      </c>
      <c r="AM20" s="10">
        <v>0.15755923537112823</v>
      </c>
      <c r="AN20" s="10">
        <v>0.15775855814558851</v>
      </c>
      <c r="AO20" s="10">
        <v>0.15795788092004878</v>
      </c>
      <c r="AP20" s="10">
        <v>0.15815720369450906</v>
      </c>
      <c r="AQ20" s="10">
        <v>0.15835652646896928</v>
      </c>
    </row>
    <row r="21" spans="7:43" s="18" customFormat="1" ht="14.15" customHeight="1" thickBot="1" x14ac:dyDescent="0.35">
      <c r="G21" s="8"/>
      <c r="J21" s="23"/>
      <c r="K21" s="17" t="s">
        <v>31</v>
      </c>
      <c r="L21" s="11">
        <v>0.15178682877019675</v>
      </c>
      <c r="M21" s="11">
        <v>0.15178682877019675</v>
      </c>
      <c r="N21" s="11">
        <v>0.15178682877019675</v>
      </c>
      <c r="O21" s="11">
        <v>0.15178682877019675</v>
      </c>
      <c r="P21" s="11">
        <v>0.15178682877019675</v>
      </c>
      <c r="Q21" s="11">
        <v>0.15178682877019675</v>
      </c>
      <c r="R21" s="11">
        <v>0.15178682877019675</v>
      </c>
      <c r="S21" s="11">
        <v>0.15178682877019675</v>
      </c>
      <c r="T21" s="11">
        <v>0.15178682877019675</v>
      </c>
      <c r="U21" s="11">
        <v>0.15178682877019675</v>
      </c>
      <c r="V21" s="11">
        <v>0.15178682877019675</v>
      </c>
      <c r="W21" s="11">
        <v>0.15178682877019675</v>
      </c>
      <c r="X21" s="11">
        <v>0.15191599088067512</v>
      </c>
      <c r="Y21" s="11">
        <v>0.15204515299115348</v>
      </c>
      <c r="Z21" s="11">
        <v>0.15217431510163185</v>
      </c>
      <c r="AA21" s="11">
        <v>0.15230347721211021</v>
      </c>
      <c r="AB21" s="11">
        <v>0.15243263932258858</v>
      </c>
      <c r="AC21" s="11">
        <v>0.15256180143306694</v>
      </c>
      <c r="AD21" s="11">
        <v>0.1526909635435453</v>
      </c>
      <c r="AE21" s="11">
        <v>0.15282012565402367</v>
      </c>
      <c r="AF21" s="11">
        <v>0.15294928776450203</v>
      </c>
      <c r="AG21" s="11">
        <v>0.1530784498749804</v>
      </c>
      <c r="AH21" s="11">
        <v>0.15320761198545876</v>
      </c>
      <c r="AI21" s="11">
        <v>0.15333677409593713</v>
      </c>
      <c r="AJ21" s="11">
        <v>0.15346593620641549</v>
      </c>
      <c r="AK21" s="11">
        <v>0.15359509831689386</v>
      </c>
      <c r="AL21" s="11">
        <v>0.15372426042737222</v>
      </c>
      <c r="AM21" s="11">
        <v>0.15385342253785059</v>
      </c>
      <c r="AN21" s="11">
        <v>0.15398258464832895</v>
      </c>
      <c r="AO21" s="11">
        <v>0.15411174675880732</v>
      </c>
      <c r="AP21" s="11">
        <v>0.15424090886928568</v>
      </c>
      <c r="AQ21" s="11">
        <v>0.15437007097976382</v>
      </c>
    </row>
    <row r="22" spans="7:43" s="18" customFormat="1" ht="14.15" customHeight="1" thickTop="1" x14ac:dyDescent="0.3">
      <c r="G22" s="8"/>
      <c r="J22" s="23"/>
      <c r="K22" s="16" t="s">
        <v>32</v>
      </c>
      <c r="L22" s="9">
        <v>0.16025448206067328</v>
      </c>
      <c r="M22" s="9">
        <v>0.16088504551753646</v>
      </c>
      <c r="N22" s="9">
        <v>0.16151560897439965</v>
      </c>
      <c r="O22" s="9">
        <v>0.16214617243126284</v>
      </c>
      <c r="P22" s="9">
        <v>0.16277673588812602</v>
      </c>
      <c r="Q22" s="9">
        <v>0.16340729934498921</v>
      </c>
      <c r="R22" s="9">
        <v>0.1640378628018524</v>
      </c>
      <c r="S22" s="9">
        <v>0.16466842625871558</v>
      </c>
      <c r="T22" s="9">
        <v>0.16529898971557877</v>
      </c>
      <c r="U22" s="9">
        <v>0.16592955317244196</v>
      </c>
      <c r="V22" s="9">
        <v>0.16656011662930514</v>
      </c>
      <c r="W22" s="9">
        <v>0.16719068008616828</v>
      </c>
      <c r="X22" s="9">
        <v>0.16719068008616828</v>
      </c>
      <c r="Y22" s="9">
        <v>0.16719068008616828</v>
      </c>
      <c r="Z22" s="9">
        <v>0.16719068008616828</v>
      </c>
      <c r="AA22" s="9">
        <v>0.16719068008616828</v>
      </c>
      <c r="AB22" s="9">
        <v>0.16719068008616828</v>
      </c>
      <c r="AC22" s="9">
        <v>0.16719068008616828</v>
      </c>
      <c r="AD22" s="9">
        <v>0.16719068008616828</v>
      </c>
      <c r="AE22" s="9">
        <v>0.16719068008616828</v>
      </c>
      <c r="AF22" s="9">
        <v>0.16719068008616828</v>
      </c>
      <c r="AG22" s="9">
        <v>0.16719068008616828</v>
      </c>
      <c r="AH22" s="9">
        <v>0.16719068008616828</v>
      </c>
      <c r="AI22" s="9">
        <v>0.16719068008616828</v>
      </c>
      <c r="AJ22" s="9">
        <v>0.16719068008616828</v>
      </c>
      <c r="AK22" s="9">
        <v>0.16719068008616828</v>
      </c>
      <c r="AL22" s="9">
        <v>0.16719068008616828</v>
      </c>
      <c r="AM22" s="9">
        <v>0.16719068008616828</v>
      </c>
      <c r="AN22" s="9">
        <v>0.16719068008616828</v>
      </c>
      <c r="AO22" s="9">
        <v>0.16719068008616828</v>
      </c>
      <c r="AP22" s="9">
        <v>0.16719068008616828</v>
      </c>
      <c r="AQ22" s="9">
        <v>0.16719068008616828</v>
      </c>
    </row>
    <row r="23" spans="7:43" s="18" customFormat="1" ht="14.15" customHeight="1" x14ac:dyDescent="0.3">
      <c r="G23" s="8"/>
      <c r="J23" s="23"/>
      <c r="K23" s="6" t="s">
        <v>33</v>
      </c>
      <c r="L23" s="10">
        <v>0.16025448206067328</v>
      </c>
      <c r="M23" s="10">
        <v>0.16050242317033558</v>
      </c>
      <c r="N23" s="10">
        <v>0.16075036427999789</v>
      </c>
      <c r="O23" s="10">
        <v>0.1609983053896602</v>
      </c>
      <c r="P23" s="10">
        <v>0.16124624649932251</v>
      </c>
      <c r="Q23" s="10">
        <v>0.16149418760898482</v>
      </c>
      <c r="R23" s="10">
        <v>0.16174212871864713</v>
      </c>
      <c r="S23" s="10">
        <v>0.16199006982830944</v>
      </c>
      <c r="T23" s="10">
        <v>0.16223801093797174</v>
      </c>
      <c r="U23" s="10">
        <v>0.16248595204763405</v>
      </c>
      <c r="V23" s="10">
        <v>0.16273389315729636</v>
      </c>
      <c r="W23" s="10">
        <v>0.16298183426695853</v>
      </c>
      <c r="X23" s="10">
        <v>0.16319227655791901</v>
      </c>
      <c r="Y23" s="10">
        <v>0.1634027188488795</v>
      </c>
      <c r="Z23" s="10">
        <v>0.16361316113983998</v>
      </c>
      <c r="AA23" s="10">
        <v>0.16382360343080046</v>
      </c>
      <c r="AB23" s="10">
        <v>0.16403404572176095</v>
      </c>
      <c r="AC23" s="10">
        <v>0.16424448801272143</v>
      </c>
      <c r="AD23" s="10">
        <v>0.16445493030368191</v>
      </c>
      <c r="AE23" s="10">
        <v>0.1646653725946424</v>
      </c>
      <c r="AF23" s="10">
        <v>0.16487581488560288</v>
      </c>
      <c r="AG23" s="10">
        <v>0.16508625717656336</v>
      </c>
      <c r="AH23" s="10">
        <v>0.16529669946752384</v>
      </c>
      <c r="AI23" s="10">
        <v>0.16550714175848433</v>
      </c>
      <c r="AJ23" s="10">
        <v>0.16571758404944481</v>
      </c>
      <c r="AK23" s="10">
        <v>0.16592802634040529</v>
      </c>
      <c r="AL23" s="10">
        <v>0.16613846863136578</v>
      </c>
      <c r="AM23" s="10">
        <v>0.16634891092232626</v>
      </c>
      <c r="AN23" s="10">
        <v>0.16655935321328674</v>
      </c>
      <c r="AO23" s="10">
        <v>0.16676979550424723</v>
      </c>
      <c r="AP23" s="10">
        <v>0.16698023779520771</v>
      </c>
      <c r="AQ23" s="10">
        <v>0.16719068008616828</v>
      </c>
    </row>
    <row r="24" spans="7:43" s="18" customFormat="1" ht="14.15" customHeight="1" thickBot="1" x14ac:dyDescent="0.35">
      <c r="G24" s="8"/>
      <c r="J24" s="23"/>
      <c r="K24" s="17" t="s">
        <v>34</v>
      </c>
      <c r="L24" s="11">
        <v>0.16025448206067328</v>
      </c>
      <c r="M24" s="11">
        <v>0.16025448206067328</v>
      </c>
      <c r="N24" s="11">
        <v>0.16025448206067328</v>
      </c>
      <c r="O24" s="11">
        <v>0.16025448206067328</v>
      </c>
      <c r="P24" s="11">
        <v>0.16025448206067328</v>
      </c>
      <c r="Q24" s="11">
        <v>0.16025448206067328</v>
      </c>
      <c r="R24" s="11">
        <v>0.16025448206067328</v>
      </c>
      <c r="S24" s="11">
        <v>0.16025448206067328</v>
      </c>
      <c r="T24" s="11">
        <v>0.16025448206067328</v>
      </c>
      <c r="U24" s="11">
        <v>0.16025448206067328</v>
      </c>
      <c r="V24" s="11">
        <v>0.16025448206067328</v>
      </c>
      <c r="W24" s="11">
        <v>0.16025448206067328</v>
      </c>
      <c r="X24" s="11">
        <v>0.16039084967098755</v>
      </c>
      <c r="Y24" s="11">
        <v>0.16052721728130181</v>
      </c>
      <c r="Z24" s="11">
        <v>0.16066358489161608</v>
      </c>
      <c r="AA24" s="11">
        <v>0.16079995250193035</v>
      </c>
      <c r="AB24" s="11">
        <v>0.16093632011224462</v>
      </c>
      <c r="AC24" s="11">
        <v>0.16107268772255889</v>
      </c>
      <c r="AD24" s="11">
        <v>0.16120905533287316</v>
      </c>
      <c r="AE24" s="11">
        <v>0.16134542294318743</v>
      </c>
      <c r="AF24" s="11">
        <v>0.1614817905535017</v>
      </c>
      <c r="AG24" s="11">
        <v>0.16161815816381597</v>
      </c>
      <c r="AH24" s="11">
        <v>0.16175452577413024</v>
      </c>
      <c r="AI24" s="11">
        <v>0.16189089338444451</v>
      </c>
      <c r="AJ24" s="11">
        <v>0.16202726099475878</v>
      </c>
      <c r="AK24" s="11">
        <v>0.16216362860507305</v>
      </c>
      <c r="AL24" s="11">
        <v>0.16229999621538732</v>
      </c>
      <c r="AM24" s="11">
        <v>0.16243636382570159</v>
      </c>
      <c r="AN24" s="11">
        <v>0.16257273143601586</v>
      </c>
      <c r="AO24" s="11">
        <v>0.16270909904633013</v>
      </c>
      <c r="AP24" s="11">
        <v>0.1628454666566444</v>
      </c>
      <c r="AQ24" s="11">
        <v>0.16298183426695853</v>
      </c>
    </row>
    <row r="25" spans="7:43" s="18" customFormat="1" ht="13.5" customHeight="1" thickTop="1" x14ac:dyDescent="0.3">
      <c r="G25" s="8"/>
      <c r="J25" s="23"/>
      <c r="K25" s="16" t="s">
        <v>35</v>
      </c>
      <c r="L25" s="9">
        <v>0.1695860383924738</v>
      </c>
      <c r="M25" s="9">
        <v>0.17025331931485077</v>
      </c>
      <c r="N25" s="9">
        <v>0.17092060023722774</v>
      </c>
      <c r="O25" s="9">
        <v>0.17158788115960472</v>
      </c>
      <c r="P25" s="9">
        <v>0.17225516208198169</v>
      </c>
      <c r="Q25" s="9">
        <v>0.17292244300435866</v>
      </c>
      <c r="R25" s="9">
        <v>0.17358972392673563</v>
      </c>
      <c r="S25" s="9">
        <v>0.17425700484911261</v>
      </c>
      <c r="T25" s="9">
        <v>0.17492428577148958</v>
      </c>
      <c r="U25" s="9">
        <v>0.17559156669386655</v>
      </c>
      <c r="V25" s="9">
        <v>0.17625884761624352</v>
      </c>
      <c r="W25" s="9">
        <v>0.17692612853862053</v>
      </c>
      <c r="X25" s="9">
        <v>0.17692612853862053</v>
      </c>
      <c r="Y25" s="9">
        <v>0.17692612853862053</v>
      </c>
      <c r="Z25" s="9">
        <v>0.17692612853862053</v>
      </c>
      <c r="AA25" s="9">
        <v>0.17692612853862053</v>
      </c>
      <c r="AB25" s="9">
        <v>0.17692612853862053</v>
      </c>
      <c r="AC25" s="9">
        <v>0.17692612853862053</v>
      </c>
      <c r="AD25" s="9">
        <v>0.17692612853862053</v>
      </c>
      <c r="AE25" s="9">
        <v>0.17692612853862053</v>
      </c>
      <c r="AF25" s="9">
        <v>0.17692612853862053</v>
      </c>
      <c r="AG25" s="9">
        <v>0.17692612853862053</v>
      </c>
      <c r="AH25" s="9">
        <v>0.17692612853862053</v>
      </c>
      <c r="AI25" s="9">
        <v>0.17692612853862053</v>
      </c>
      <c r="AJ25" s="9">
        <v>0.17692612853862053</v>
      </c>
      <c r="AK25" s="9">
        <v>0.17692612853862053</v>
      </c>
      <c r="AL25" s="9">
        <v>0.17692612853862053</v>
      </c>
      <c r="AM25" s="9">
        <v>0.17692612853862053</v>
      </c>
      <c r="AN25" s="9">
        <v>0.17692612853862053</v>
      </c>
      <c r="AO25" s="9">
        <v>0.17692612853862053</v>
      </c>
      <c r="AP25" s="9">
        <v>0.17692612853862053</v>
      </c>
      <c r="AQ25" s="9">
        <v>0.17692612853862053</v>
      </c>
    </row>
    <row r="26" spans="7:43" s="18" customFormat="1" ht="14.15" customHeight="1" x14ac:dyDescent="0.3">
      <c r="G26" s="8"/>
      <c r="J26" s="23"/>
      <c r="K26" s="6" t="s">
        <v>36</v>
      </c>
      <c r="L26" s="10">
        <v>0.1695860383924738</v>
      </c>
      <c r="M26" s="10">
        <v>0.16984841701678174</v>
      </c>
      <c r="N26" s="10">
        <v>0.17011079564108969</v>
      </c>
      <c r="O26" s="10">
        <v>0.17037317426539764</v>
      </c>
      <c r="P26" s="10">
        <v>0.17063555288970558</v>
      </c>
      <c r="Q26" s="10">
        <v>0.17089793151401353</v>
      </c>
      <c r="R26" s="10">
        <v>0.17116031013832148</v>
      </c>
      <c r="S26" s="10">
        <v>0.17142268876262942</v>
      </c>
      <c r="T26" s="10">
        <v>0.17168506738693737</v>
      </c>
      <c r="U26" s="10">
        <v>0.17194744601124531</v>
      </c>
      <c r="V26" s="10">
        <v>0.17220982463555326</v>
      </c>
      <c r="W26" s="10">
        <v>0.17247220325986126</v>
      </c>
      <c r="X26" s="10">
        <v>0.17269489952379924</v>
      </c>
      <c r="Y26" s="10">
        <v>0.17291759578773719</v>
      </c>
      <c r="Z26" s="10">
        <v>0.17314029205167514</v>
      </c>
      <c r="AA26" s="10">
        <v>0.17336298831561309</v>
      </c>
      <c r="AB26" s="10">
        <v>0.17358568457955104</v>
      </c>
      <c r="AC26" s="10">
        <v>0.17380838084348899</v>
      </c>
      <c r="AD26" s="10">
        <v>0.17403107710742693</v>
      </c>
      <c r="AE26" s="10">
        <v>0.17425377337136488</v>
      </c>
      <c r="AF26" s="10">
        <v>0.17447646963530283</v>
      </c>
      <c r="AG26" s="10">
        <v>0.17469916589924078</v>
      </c>
      <c r="AH26" s="10">
        <v>0.17492186216317873</v>
      </c>
      <c r="AI26" s="10">
        <v>0.17514455842711668</v>
      </c>
      <c r="AJ26" s="10">
        <v>0.17536725469105463</v>
      </c>
      <c r="AK26" s="10">
        <v>0.17558995095499258</v>
      </c>
      <c r="AL26" s="10">
        <v>0.17581264721893053</v>
      </c>
      <c r="AM26" s="10">
        <v>0.17603534348286848</v>
      </c>
      <c r="AN26" s="10">
        <v>0.17625803974680643</v>
      </c>
      <c r="AO26" s="10">
        <v>0.17648073601074438</v>
      </c>
      <c r="AP26" s="10">
        <v>0.17670343227468233</v>
      </c>
      <c r="AQ26" s="10">
        <v>0.17692612853862053</v>
      </c>
    </row>
    <row r="27" spans="7:43" s="18" customFormat="1" ht="14.15" customHeight="1" thickBot="1" x14ac:dyDescent="0.35">
      <c r="G27" s="8"/>
      <c r="J27" s="23"/>
      <c r="K27" s="17" t="s">
        <v>37</v>
      </c>
      <c r="L27" s="11">
        <v>0.1695860383924738</v>
      </c>
      <c r="M27" s="11">
        <v>0.1695860383924738</v>
      </c>
      <c r="N27" s="11">
        <v>0.1695860383924738</v>
      </c>
      <c r="O27" s="11">
        <v>0.1695860383924738</v>
      </c>
      <c r="P27" s="11">
        <v>0.1695860383924738</v>
      </c>
      <c r="Q27" s="11">
        <v>0.1695860383924738</v>
      </c>
      <c r="R27" s="11">
        <v>0.1695860383924738</v>
      </c>
      <c r="S27" s="11">
        <v>0.1695860383924738</v>
      </c>
      <c r="T27" s="11">
        <v>0.1695860383924738</v>
      </c>
      <c r="U27" s="11">
        <v>0.1695860383924738</v>
      </c>
      <c r="V27" s="11">
        <v>0.1695860383924738</v>
      </c>
      <c r="W27" s="11">
        <v>0.1695860383924738</v>
      </c>
      <c r="X27" s="11">
        <v>0.16973034663584316</v>
      </c>
      <c r="Y27" s="11">
        <v>0.16987465487921252</v>
      </c>
      <c r="Z27" s="11">
        <v>0.17001896312258188</v>
      </c>
      <c r="AA27" s="11">
        <v>0.17016327136595125</v>
      </c>
      <c r="AB27" s="11">
        <v>0.17030757960932061</v>
      </c>
      <c r="AC27" s="11">
        <v>0.17045188785268997</v>
      </c>
      <c r="AD27" s="11">
        <v>0.17059619609605933</v>
      </c>
      <c r="AE27" s="11">
        <v>0.17074050433942869</v>
      </c>
      <c r="AF27" s="11">
        <v>0.17088481258279806</v>
      </c>
      <c r="AG27" s="11">
        <v>0.17102912082616742</v>
      </c>
      <c r="AH27" s="11">
        <v>0.17117342906953678</v>
      </c>
      <c r="AI27" s="11">
        <v>0.17131773731290614</v>
      </c>
      <c r="AJ27" s="11">
        <v>0.17146204555627551</v>
      </c>
      <c r="AK27" s="11">
        <v>0.17160635379964487</v>
      </c>
      <c r="AL27" s="11">
        <v>0.17175066204301423</v>
      </c>
      <c r="AM27" s="11">
        <v>0.17189497028638359</v>
      </c>
      <c r="AN27" s="11">
        <v>0.17203927852975295</v>
      </c>
      <c r="AO27" s="11">
        <v>0.17218358677312232</v>
      </c>
      <c r="AP27" s="11">
        <v>0.17232789501649168</v>
      </c>
      <c r="AQ27" s="11">
        <v>0.17247220325986126</v>
      </c>
    </row>
    <row r="28" spans="7:43" s="18" customFormat="1" ht="13.5" customHeight="1" thickTop="1" x14ac:dyDescent="0.3">
      <c r="G28" s="8"/>
      <c r="J28" s="23"/>
      <c r="K28" s="16" t="s">
        <v>38</v>
      </c>
      <c r="L28" s="9">
        <v>0.18178140304622881</v>
      </c>
      <c r="M28" s="9">
        <v>0.18249666984204219</v>
      </c>
      <c r="N28" s="9">
        <v>0.18321193663785557</v>
      </c>
      <c r="O28" s="9">
        <v>0.18392720343366895</v>
      </c>
      <c r="P28" s="9">
        <v>0.18464247022948233</v>
      </c>
      <c r="Q28" s="9">
        <v>0.1853577370252957</v>
      </c>
      <c r="R28" s="9">
        <v>0.18607300382110908</v>
      </c>
      <c r="S28" s="9">
        <v>0.18678827061692246</v>
      </c>
      <c r="T28" s="9">
        <v>0.18750353741273584</v>
      </c>
      <c r="U28" s="9">
        <v>0.18821880420854922</v>
      </c>
      <c r="V28" s="9">
        <v>0.1889340710043626</v>
      </c>
      <c r="W28" s="9">
        <v>0.1896493378001759</v>
      </c>
      <c r="X28" s="9">
        <v>0.1896493378001759</v>
      </c>
      <c r="Y28" s="9">
        <v>0.1896493378001759</v>
      </c>
      <c r="Z28" s="9">
        <v>0.1896493378001759</v>
      </c>
      <c r="AA28" s="9">
        <v>0.1896493378001759</v>
      </c>
      <c r="AB28" s="9">
        <v>0.1896493378001759</v>
      </c>
      <c r="AC28" s="9">
        <v>0.1896493378001759</v>
      </c>
      <c r="AD28" s="9">
        <v>0.1896493378001759</v>
      </c>
      <c r="AE28" s="9">
        <v>0.1896493378001759</v>
      </c>
      <c r="AF28" s="9">
        <v>0.1896493378001759</v>
      </c>
      <c r="AG28" s="9">
        <v>0.1896493378001759</v>
      </c>
      <c r="AH28" s="9">
        <v>0.1896493378001759</v>
      </c>
      <c r="AI28" s="9">
        <v>0.1896493378001759</v>
      </c>
      <c r="AJ28" s="9">
        <v>0.1896493378001759</v>
      </c>
      <c r="AK28" s="9">
        <v>0.1896493378001759</v>
      </c>
      <c r="AL28" s="9">
        <v>0.1896493378001759</v>
      </c>
      <c r="AM28" s="9">
        <v>0.1896493378001759</v>
      </c>
      <c r="AN28" s="9">
        <v>0.1896493378001759</v>
      </c>
      <c r="AO28" s="9">
        <v>0.1896493378001759</v>
      </c>
      <c r="AP28" s="9">
        <v>0.1896493378001759</v>
      </c>
      <c r="AQ28" s="9">
        <v>0.1896493378001759</v>
      </c>
    </row>
    <row r="29" spans="7:43" s="18" customFormat="1" ht="14.15" customHeight="1" x14ac:dyDescent="0.3">
      <c r="G29" s="8"/>
      <c r="J29" s="23"/>
      <c r="K29" s="6" t="s">
        <v>39</v>
      </c>
      <c r="L29" s="10">
        <v>0.18178140304622881</v>
      </c>
      <c r="M29" s="10">
        <v>0.18206264998676797</v>
      </c>
      <c r="N29" s="10">
        <v>0.18234389692730713</v>
      </c>
      <c r="O29" s="10">
        <v>0.18262514386784628</v>
      </c>
      <c r="P29" s="10">
        <v>0.18290639080838544</v>
      </c>
      <c r="Q29" s="10">
        <v>0.1831876377489246</v>
      </c>
      <c r="R29" s="10">
        <v>0.18346888468946376</v>
      </c>
      <c r="S29" s="10">
        <v>0.18375013163000292</v>
      </c>
      <c r="T29" s="10">
        <v>0.18403137857054208</v>
      </c>
      <c r="U29" s="10">
        <v>0.18431262551108124</v>
      </c>
      <c r="V29" s="10">
        <v>0.1845938724516204</v>
      </c>
      <c r="W29" s="10">
        <v>0.1848751193921595</v>
      </c>
      <c r="X29" s="10">
        <v>0.18511383031256032</v>
      </c>
      <c r="Y29" s="10">
        <v>0.18535254123296113</v>
      </c>
      <c r="Z29" s="10">
        <v>0.18559125215336195</v>
      </c>
      <c r="AA29" s="10">
        <v>0.18582996307376276</v>
      </c>
      <c r="AB29" s="10">
        <v>0.18606867399416357</v>
      </c>
      <c r="AC29" s="10">
        <v>0.18630738491456439</v>
      </c>
      <c r="AD29" s="10">
        <v>0.1865460958349652</v>
      </c>
      <c r="AE29" s="10">
        <v>0.18678480675536602</v>
      </c>
      <c r="AF29" s="10">
        <v>0.18702351767576683</v>
      </c>
      <c r="AG29" s="10">
        <v>0.18726222859616765</v>
      </c>
      <c r="AH29" s="10">
        <v>0.18750093951656846</v>
      </c>
      <c r="AI29" s="10">
        <v>0.18773965043696927</v>
      </c>
      <c r="AJ29" s="10">
        <v>0.18797836135737009</v>
      </c>
      <c r="AK29" s="10">
        <v>0.1882170722777709</v>
      </c>
      <c r="AL29" s="10">
        <v>0.18845578319817172</v>
      </c>
      <c r="AM29" s="10">
        <v>0.18869449411857253</v>
      </c>
      <c r="AN29" s="10">
        <v>0.18893320503897335</v>
      </c>
      <c r="AO29" s="10">
        <v>0.18917191595937416</v>
      </c>
      <c r="AP29" s="10">
        <v>0.18941062687977497</v>
      </c>
      <c r="AQ29" s="10">
        <v>0.1896493378001759</v>
      </c>
    </row>
    <row r="30" spans="7:43" s="18" customFormat="1" ht="14.15" customHeight="1" thickBot="1" x14ac:dyDescent="0.35">
      <c r="G30" s="8"/>
      <c r="J30" s="23"/>
      <c r="K30" s="17" t="s">
        <v>40</v>
      </c>
      <c r="L30" s="11">
        <v>0.18178140304622881</v>
      </c>
      <c r="M30" s="11">
        <v>0.18178140304622881</v>
      </c>
      <c r="N30" s="11">
        <v>0.18178140304622881</v>
      </c>
      <c r="O30" s="11">
        <v>0.18178140304622881</v>
      </c>
      <c r="P30" s="11">
        <v>0.18178140304622881</v>
      </c>
      <c r="Q30" s="11">
        <v>0.18178140304622881</v>
      </c>
      <c r="R30" s="11">
        <v>0.18178140304622881</v>
      </c>
      <c r="S30" s="11">
        <v>0.18178140304622881</v>
      </c>
      <c r="T30" s="11">
        <v>0.18178140304622881</v>
      </c>
      <c r="U30" s="11">
        <v>0.18178140304622881</v>
      </c>
      <c r="V30" s="11">
        <v>0.18178140304622881</v>
      </c>
      <c r="W30" s="11">
        <v>0.18178140304622881</v>
      </c>
      <c r="X30" s="11">
        <v>0.18193608886352533</v>
      </c>
      <c r="Y30" s="11">
        <v>0.18209077468082185</v>
      </c>
      <c r="Z30" s="11">
        <v>0.18224546049811838</v>
      </c>
      <c r="AA30" s="11">
        <v>0.1824001463154149</v>
      </c>
      <c r="AB30" s="11">
        <v>0.18255483213271143</v>
      </c>
      <c r="AC30" s="11">
        <v>0.18270951795000795</v>
      </c>
      <c r="AD30" s="11">
        <v>0.18286420376730447</v>
      </c>
      <c r="AE30" s="11">
        <v>0.183018889584601</v>
      </c>
      <c r="AF30" s="11">
        <v>0.18317357540189752</v>
      </c>
      <c r="AG30" s="11">
        <v>0.18332826121919404</v>
      </c>
      <c r="AH30" s="11">
        <v>0.18348294703649057</v>
      </c>
      <c r="AI30" s="11">
        <v>0.18363763285378709</v>
      </c>
      <c r="AJ30" s="11">
        <v>0.18379231867108362</v>
      </c>
      <c r="AK30" s="11">
        <v>0.18394700448838014</v>
      </c>
      <c r="AL30" s="11">
        <v>0.18410169030567666</v>
      </c>
      <c r="AM30" s="11">
        <v>0.18425637612297319</v>
      </c>
      <c r="AN30" s="11">
        <v>0.18441106194026971</v>
      </c>
      <c r="AO30" s="11">
        <v>0.18456574775756623</v>
      </c>
      <c r="AP30" s="11">
        <v>0.18472043357486276</v>
      </c>
      <c r="AQ30" s="11">
        <v>0.1848751193921595</v>
      </c>
    </row>
    <row r="31" spans="7:43" s="18" customFormat="1" ht="13.5" customHeight="1" thickTop="1" x14ac:dyDescent="0.3">
      <c r="G31" s="8"/>
      <c r="J31" s="23"/>
      <c r="K31" s="16" t="s">
        <v>41</v>
      </c>
      <c r="L31" s="9">
        <v>0.18463784427634133</v>
      </c>
      <c r="M31" s="9">
        <v>0.18536435049231459</v>
      </c>
      <c r="N31" s="9">
        <v>0.18609085670828784</v>
      </c>
      <c r="O31" s="9">
        <v>0.1868173629242611</v>
      </c>
      <c r="P31" s="9">
        <v>0.18754386914023435</v>
      </c>
      <c r="Q31" s="9">
        <v>0.18827037535620761</v>
      </c>
      <c r="R31" s="9">
        <v>0.18899688157218086</v>
      </c>
      <c r="S31" s="9">
        <v>0.18972338778815412</v>
      </c>
      <c r="T31" s="9">
        <v>0.19044989400412737</v>
      </c>
      <c r="U31" s="9">
        <v>0.19117640022010063</v>
      </c>
      <c r="V31" s="9">
        <v>0.19190290643607388</v>
      </c>
      <c r="W31" s="9">
        <v>0.19262941265204728</v>
      </c>
      <c r="X31" s="9">
        <v>0.19262941265204728</v>
      </c>
      <c r="Y31" s="9">
        <v>0.19262941265204728</v>
      </c>
      <c r="Z31" s="9">
        <v>0.19262941265204728</v>
      </c>
      <c r="AA31" s="9">
        <v>0.19262941265204728</v>
      </c>
      <c r="AB31" s="9">
        <v>0.19262941265204728</v>
      </c>
      <c r="AC31" s="9">
        <v>0.19262941265204728</v>
      </c>
      <c r="AD31" s="9">
        <v>0.19262941265204728</v>
      </c>
      <c r="AE31" s="9">
        <v>0.19262941265204728</v>
      </c>
      <c r="AF31" s="9">
        <v>0.19262941265204728</v>
      </c>
      <c r="AG31" s="9">
        <v>0.19262941265204728</v>
      </c>
      <c r="AH31" s="9">
        <v>0.19262941265204728</v>
      </c>
      <c r="AI31" s="9">
        <v>0.19262941265204728</v>
      </c>
      <c r="AJ31" s="9">
        <v>0.19262941265204728</v>
      </c>
      <c r="AK31" s="9">
        <v>0.19262941265204728</v>
      </c>
      <c r="AL31" s="9">
        <v>0.19262941265204728</v>
      </c>
      <c r="AM31" s="9">
        <v>0.19262941265204728</v>
      </c>
      <c r="AN31" s="9">
        <v>0.19262941265204728</v>
      </c>
      <c r="AO31" s="9">
        <v>0.19262941265204728</v>
      </c>
      <c r="AP31" s="9">
        <v>0.19262941265204728</v>
      </c>
      <c r="AQ31" s="9">
        <v>0.19262941265204728</v>
      </c>
    </row>
    <row r="32" spans="7:43" s="18" customFormat="1" ht="14.15" customHeight="1" x14ac:dyDescent="0.3">
      <c r="G32" s="8"/>
      <c r="J32" s="23"/>
      <c r="K32" s="6" t="s">
        <v>42</v>
      </c>
      <c r="L32" s="10">
        <v>0.18463784427634133</v>
      </c>
      <c r="M32" s="10">
        <v>0.18492351062031415</v>
      </c>
      <c r="N32" s="10">
        <v>0.18520917696428696</v>
      </c>
      <c r="O32" s="10">
        <v>0.18549484330825977</v>
      </c>
      <c r="P32" s="10">
        <v>0.18578050965223258</v>
      </c>
      <c r="Q32" s="10">
        <v>0.1860661759962054</v>
      </c>
      <c r="R32" s="10">
        <v>0.18635184234017821</v>
      </c>
      <c r="S32" s="10">
        <v>0.18663750868415102</v>
      </c>
      <c r="T32" s="10">
        <v>0.18692317502812383</v>
      </c>
      <c r="U32" s="10">
        <v>0.18720884137209665</v>
      </c>
      <c r="V32" s="10">
        <v>0.18749450771606946</v>
      </c>
      <c r="W32" s="10">
        <v>0.18778017406004235</v>
      </c>
      <c r="X32" s="10">
        <v>0.18802263598964261</v>
      </c>
      <c r="Y32" s="10">
        <v>0.18826509791924287</v>
      </c>
      <c r="Z32" s="10">
        <v>0.18850755984884313</v>
      </c>
      <c r="AA32" s="10">
        <v>0.18875002177844338</v>
      </c>
      <c r="AB32" s="10">
        <v>0.18899248370804364</v>
      </c>
      <c r="AC32" s="10">
        <v>0.1892349456376439</v>
      </c>
      <c r="AD32" s="10">
        <v>0.18947740756724415</v>
      </c>
      <c r="AE32" s="10">
        <v>0.18971986949684441</v>
      </c>
      <c r="AF32" s="10">
        <v>0.18996233142644467</v>
      </c>
      <c r="AG32" s="10">
        <v>0.19020479335604493</v>
      </c>
      <c r="AH32" s="10">
        <v>0.19044725528564518</v>
      </c>
      <c r="AI32" s="10">
        <v>0.19068971721524544</v>
      </c>
      <c r="AJ32" s="10">
        <v>0.1909321791448457</v>
      </c>
      <c r="AK32" s="10">
        <v>0.19117464107444596</v>
      </c>
      <c r="AL32" s="10">
        <v>0.19141710300404621</v>
      </c>
      <c r="AM32" s="10">
        <v>0.19165956493364647</v>
      </c>
      <c r="AN32" s="10">
        <v>0.19190202686324673</v>
      </c>
      <c r="AO32" s="10">
        <v>0.19214448879284698</v>
      </c>
      <c r="AP32" s="10">
        <v>0.19238695072244724</v>
      </c>
      <c r="AQ32" s="10">
        <v>0.19262941265204728</v>
      </c>
    </row>
    <row r="33" spans="7:43" s="18" customFormat="1" ht="14.15" customHeight="1" thickBot="1" x14ac:dyDescent="0.35">
      <c r="G33" s="8"/>
      <c r="J33" s="24"/>
      <c r="K33" s="17" t="s">
        <v>43</v>
      </c>
      <c r="L33" s="11">
        <v>0.18463784427634133</v>
      </c>
      <c r="M33" s="11">
        <v>0.18463784427634133</v>
      </c>
      <c r="N33" s="11">
        <v>0.18463784427634133</v>
      </c>
      <c r="O33" s="11">
        <v>0.18463784427634133</v>
      </c>
      <c r="P33" s="11">
        <v>0.18463784427634133</v>
      </c>
      <c r="Q33" s="11">
        <v>0.18463784427634133</v>
      </c>
      <c r="R33" s="11">
        <v>0.18463784427634133</v>
      </c>
      <c r="S33" s="11">
        <v>0.18463784427634133</v>
      </c>
      <c r="T33" s="11">
        <v>0.18463784427634133</v>
      </c>
      <c r="U33" s="11">
        <v>0.18463784427634133</v>
      </c>
      <c r="V33" s="11">
        <v>0.18463784427634133</v>
      </c>
      <c r="W33" s="11">
        <v>0.18463784427634133</v>
      </c>
      <c r="X33" s="11">
        <v>0.18479496076552637</v>
      </c>
      <c r="Y33" s="11">
        <v>0.18495207725471141</v>
      </c>
      <c r="Z33" s="11">
        <v>0.18510919374389645</v>
      </c>
      <c r="AA33" s="11">
        <v>0.18526631023308149</v>
      </c>
      <c r="AB33" s="11">
        <v>0.18542342672226653</v>
      </c>
      <c r="AC33" s="11">
        <v>0.18558054321145157</v>
      </c>
      <c r="AD33" s="11">
        <v>0.1857376597006366</v>
      </c>
      <c r="AE33" s="11">
        <v>0.18589477618982164</v>
      </c>
      <c r="AF33" s="11">
        <v>0.18605189267900668</v>
      </c>
      <c r="AG33" s="11">
        <v>0.18620900916819172</v>
      </c>
      <c r="AH33" s="11">
        <v>0.18636612565737676</v>
      </c>
      <c r="AI33" s="11">
        <v>0.1865232421465618</v>
      </c>
      <c r="AJ33" s="11">
        <v>0.18668035863574683</v>
      </c>
      <c r="AK33" s="11">
        <v>0.18683747512493187</v>
      </c>
      <c r="AL33" s="11">
        <v>0.18699459161411691</v>
      </c>
      <c r="AM33" s="11">
        <v>0.18715170810330195</v>
      </c>
      <c r="AN33" s="11">
        <v>0.18730882459248699</v>
      </c>
      <c r="AO33" s="11">
        <v>0.18746594108167203</v>
      </c>
      <c r="AP33" s="11">
        <v>0.18762305757085707</v>
      </c>
      <c r="AQ33" s="11">
        <v>0.18778017406004235</v>
      </c>
    </row>
    <row r="34" spans="7:43" ht="13.9" customHeight="1" thickTop="1" x14ac:dyDescent="0.25"/>
  </sheetData>
  <mergeCells count="2">
    <mergeCell ref="G1:T1"/>
    <mergeCell ref="J4:J33"/>
  </mergeCells>
  <pageMargins left="0.7" right="0.7" top="0.75" bottom="0.75" header="0.3" footer="0.3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3"/>
  </sheetPr>
  <dimension ref="A1:AG2"/>
  <sheetViews>
    <sheetView workbookViewId="0">
      <selection activeCell="B2" sqref="B2:AG2"/>
    </sheetView>
  </sheetViews>
  <sheetFormatPr defaultRowHeight="14.5" x14ac:dyDescent="0.35"/>
  <cols>
    <col min="1" max="1" width="16.81640625" customWidth="1"/>
  </cols>
  <sheetData>
    <row r="1" spans="1:33" x14ac:dyDescent="0.35">
      <c r="B1" s="3">
        <v>2019</v>
      </c>
      <c r="C1">
        <v>2020</v>
      </c>
      <c r="D1" s="3">
        <v>2021</v>
      </c>
      <c r="E1">
        <v>2022</v>
      </c>
      <c r="F1" s="3">
        <v>2023</v>
      </c>
      <c r="G1">
        <v>2024</v>
      </c>
      <c r="H1" s="3">
        <v>2025</v>
      </c>
      <c r="I1">
        <v>2026</v>
      </c>
      <c r="J1" s="3">
        <v>2027</v>
      </c>
      <c r="K1">
        <v>2028</v>
      </c>
      <c r="L1" s="3">
        <v>2029</v>
      </c>
      <c r="M1">
        <v>2030</v>
      </c>
      <c r="N1" s="3">
        <v>2031</v>
      </c>
      <c r="O1">
        <v>2032</v>
      </c>
      <c r="P1" s="3">
        <v>2033</v>
      </c>
      <c r="Q1">
        <v>2034</v>
      </c>
      <c r="R1" s="3">
        <v>2035</v>
      </c>
      <c r="S1">
        <v>2036</v>
      </c>
      <c r="T1" s="3">
        <v>2037</v>
      </c>
      <c r="U1">
        <v>2038</v>
      </c>
      <c r="V1" s="3">
        <v>2039</v>
      </c>
      <c r="W1">
        <v>2040</v>
      </c>
      <c r="X1" s="3">
        <v>2041</v>
      </c>
      <c r="Y1">
        <v>2042</v>
      </c>
      <c r="Z1" s="3">
        <v>2043</v>
      </c>
      <c r="AA1">
        <v>2044</v>
      </c>
      <c r="AB1" s="3">
        <v>2045</v>
      </c>
      <c r="AC1">
        <v>2046</v>
      </c>
      <c r="AD1" s="3">
        <v>2047</v>
      </c>
      <c r="AE1">
        <v>2048</v>
      </c>
      <c r="AF1" s="3">
        <v>2049</v>
      </c>
      <c r="AG1">
        <v>2050</v>
      </c>
    </row>
    <row r="2" spans="1:33" ht="29" x14ac:dyDescent="0.35">
      <c r="A2" s="13" t="s">
        <v>8</v>
      </c>
      <c r="B2" s="12">
        <f>AVERAGE('Solar - PV Dist. Res'!L5,'Solar - PV Dist. Res'!L8,'Solar - PV Dist. Res'!L11,'Solar - PV Dist. Res'!L14,'Solar - PV Dist. Res'!L17,'Solar - PV Dist. Res'!L20,'Solar - PV Dist. Res'!L23,'Solar - PV Dist. Res'!L26,'Solar - PV Dist. Res'!L29,'Solar - PV Dist. Res'!L32)</f>
        <v>0.15284766424788851</v>
      </c>
      <c r="C2" s="12">
        <f>AVERAGE('Solar - PV Dist. Res'!M5,'Solar - PV Dist. Res'!M8,'Solar - PV Dist. Res'!M11,'Solar - PV Dist. Res'!M14,'Solar - PV Dist. Res'!M17,'Solar - PV Dist. Res'!M20,'Solar - PV Dist. Res'!M23,'Solar - PV Dist. Res'!M26,'Solar - PV Dist. Res'!M29,'Solar - PV Dist. Res'!M32)</f>
        <v>0.15308414574279339</v>
      </c>
      <c r="D2" s="12">
        <f>AVERAGE('Solar - PV Dist. Res'!N5,'Solar - PV Dist. Res'!N8,'Solar - PV Dist. Res'!N11,'Solar - PV Dist. Res'!N14,'Solar - PV Dist. Res'!N17,'Solar - PV Dist. Res'!N20,'Solar - PV Dist. Res'!N23,'Solar - PV Dist. Res'!N26,'Solar - PV Dist. Res'!N29,'Solar - PV Dist. Res'!N32)</f>
        <v>0.15332062723769824</v>
      </c>
      <c r="E2" s="12">
        <f>AVERAGE('Solar - PV Dist. Res'!O5,'Solar - PV Dist. Res'!O8,'Solar - PV Dist. Res'!O11,'Solar - PV Dist. Res'!O14,'Solar - PV Dist. Res'!O17,'Solar - PV Dist. Res'!O20,'Solar - PV Dist. Res'!O23,'Solar - PV Dist. Res'!O26,'Solar - PV Dist. Res'!O29,'Solar - PV Dist. Res'!O32)</f>
        <v>0.15355710873260309</v>
      </c>
      <c r="F2" s="12">
        <f>AVERAGE('Solar - PV Dist. Res'!P5,'Solar - PV Dist. Res'!P8,'Solar - PV Dist. Res'!P11,'Solar - PV Dist. Res'!P14,'Solar - PV Dist. Res'!P17,'Solar - PV Dist. Res'!P20,'Solar - PV Dist. Res'!P23,'Solar - PV Dist. Res'!P26,'Solar - PV Dist. Res'!P29,'Solar - PV Dist. Res'!P32)</f>
        <v>0.15379359022750796</v>
      </c>
      <c r="G2" s="12">
        <f>AVERAGE('Solar - PV Dist. Res'!Q5,'Solar - PV Dist. Res'!Q8,'Solar - PV Dist. Res'!Q11,'Solar - PV Dist. Res'!Q14,'Solar - PV Dist. Res'!Q17,'Solar - PV Dist. Res'!Q20,'Solar - PV Dist. Res'!Q23,'Solar - PV Dist. Res'!Q26,'Solar - PV Dist. Res'!Q29,'Solar - PV Dist. Res'!Q32)</f>
        <v>0.15403007172241281</v>
      </c>
      <c r="H2" s="12">
        <f>AVERAGE('Solar - PV Dist. Res'!R5,'Solar - PV Dist. Res'!R8,'Solar - PV Dist. Res'!R11,'Solar - PV Dist. Res'!R14,'Solar - PV Dist. Res'!R17,'Solar - PV Dist. Res'!R20,'Solar - PV Dist. Res'!R23,'Solar - PV Dist. Res'!R26,'Solar - PV Dist. Res'!R29,'Solar - PV Dist. Res'!R32)</f>
        <v>0.15426655321731766</v>
      </c>
      <c r="I2" s="12">
        <f>AVERAGE('Solar - PV Dist. Res'!S5,'Solar - PV Dist. Res'!S8,'Solar - PV Dist. Res'!S11,'Solar - PV Dist. Res'!S14,'Solar - PV Dist. Res'!S17,'Solar - PV Dist. Res'!S20,'Solar - PV Dist. Res'!S23,'Solar - PV Dist. Res'!S26,'Solar - PV Dist. Res'!S29,'Solar - PV Dist. Res'!S32)</f>
        <v>0.15450303471222251</v>
      </c>
      <c r="J2" s="12">
        <f>AVERAGE('Solar - PV Dist. Res'!T5,'Solar - PV Dist. Res'!T8,'Solar - PV Dist. Res'!T11,'Solar - PV Dist. Res'!T14,'Solar - PV Dist. Res'!T17,'Solar - PV Dist. Res'!T20,'Solar - PV Dist. Res'!T23,'Solar - PV Dist. Res'!T26,'Solar - PV Dist. Res'!T29,'Solar - PV Dist. Res'!T32)</f>
        <v>0.15473951620712739</v>
      </c>
      <c r="K2" s="12">
        <f>AVERAGE('Solar - PV Dist. Res'!U5,'Solar - PV Dist. Res'!U8,'Solar - PV Dist. Res'!U11,'Solar - PV Dist. Res'!U14,'Solar - PV Dist. Res'!U17,'Solar - PV Dist. Res'!U20,'Solar - PV Dist. Res'!U23,'Solar - PV Dist. Res'!U26,'Solar - PV Dist. Res'!U29,'Solar - PV Dist. Res'!U32)</f>
        <v>0.15497599770203224</v>
      </c>
      <c r="L2" s="12">
        <f>AVERAGE('Solar - PV Dist. Res'!V5,'Solar - PV Dist. Res'!V8,'Solar - PV Dist. Res'!V11,'Solar - PV Dist. Res'!V14,'Solar - PV Dist. Res'!V17,'Solar - PV Dist. Res'!V20,'Solar - PV Dist. Res'!V23,'Solar - PV Dist. Res'!V26,'Solar - PV Dist. Res'!V29,'Solar - PV Dist. Res'!V32)</f>
        <v>0.15521247919693709</v>
      </c>
      <c r="M2" s="12">
        <f>AVERAGE('Solar - PV Dist. Res'!W5,'Solar - PV Dist. Res'!W8,'Solar - PV Dist. Res'!W11,'Solar - PV Dist. Res'!W14,'Solar - PV Dist. Res'!W17,'Solar - PV Dist. Res'!W20,'Solar - PV Dist. Res'!W23,'Solar - PV Dist. Res'!W26,'Solar - PV Dist. Res'!W29,'Solar - PV Dist. Res'!W32)</f>
        <v>0.15544896069184197</v>
      </c>
      <c r="N2" s="12">
        <f>AVERAGE('Solar - PV Dist. Res'!X5,'Solar - PV Dist. Res'!X8,'Solar - PV Dist. Res'!X11,'Solar - PV Dist. Res'!X14,'Solar - PV Dist. Res'!X17,'Solar - PV Dist. Res'!X20,'Solar - PV Dist. Res'!X23,'Solar - PV Dist. Res'!X26,'Solar - PV Dist. Res'!X29,'Solar - PV Dist. Res'!X32)</f>
        <v>0.15564967652966863</v>
      </c>
      <c r="O2" s="12">
        <f>AVERAGE('Solar - PV Dist. Res'!Y5,'Solar - PV Dist. Res'!Y8,'Solar - PV Dist. Res'!Y11,'Solar - PV Dist. Res'!Y14,'Solar - PV Dist. Res'!Y17,'Solar - PV Dist. Res'!Y20,'Solar - PV Dist. Res'!Y23,'Solar - PV Dist. Res'!Y26,'Solar - PV Dist. Res'!Y29,'Solar - PV Dist. Res'!Y32)</f>
        <v>0.15585039236749526</v>
      </c>
      <c r="P2" s="12">
        <f>AVERAGE('Solar - PV Dist. Res'!Z5,'Solar - PV Dist. Res'!Z8,'Solar - PV Dist. Res'!Z11,'Solar - PV Dist. Res'!Z14,'Solar - PV Dist. Res'!Z17,'Solar - PV Dist. Res'!Z20,'Solar - PV Dist. Res'!Z23,'Solar - PV Dist. Res'!Z26,'Solar - PV Dist. Res'!Z29,'Solar - PV Dist. Res'!Z32)</f>
        <v>0.15605110820532192</v>
      </c>
      <c r="Q2" s="12">
        <f>AVERAGE('Solar - PV Dist. Res'!AA5,'Solar - PV Dist. Res'!AA8,'Solar - PV Dist. Res'!AA11,'Solar - PV Dist. Res'!AA14,'Solar - PV Dist. Res'!AA17,'Solar - PV Dist. Res'!AA20,'Solar - PV Dist. Res'!AA23,'Solar - PV Dist. Res'!AA26,'Solar - PV Dist. Res'!AA29,'Solar - PV Dist. Res'!AA32)</f>
        <v>0.15625182404314858</v>
      </c>
      <c r="R2" s="12">
        <f>AVERAGE('Solar - PV Dist. Res'!AB5,'Solar - PV Dist. Res'!AB8,'Solar - PV Dist. Res'!AB11,'Solar - PV Dist. Res'!AB14,'Solar - PV Dist. Res'!AB17,'Solar - PV Dist. Res'!AB20,'Solar - PV Dist. Res'!AB23,'Solar - PV Dist. Res'!AB26,'Solar - PV Dist. Res'!AB29,'Solar - PV Dist. Res'!AB32)</f>
        <v>0.15645253988097524</v>
      </c>
      <c r="S2" s="12">
        <f>AVERAGE('Solar - PV Dist. Res'!AC5,'Solar - PV Dist. Res'!AC8,'Solar - PV Dist. Res'!AC11,'Solar - PV Dist. Res'!AC14,'Solar - PV Dist. Res'!AC17,'Solar - PV Dist. Res'!AC20,'Solar - PV Dist. Res'!AC23,'Solar - PV Dist. Res'!AC26,'Solar - PV Dist. Res'!AC29,'Solar - PV Dist. Res'!AC32)</f>
        <v>0.1566532557188019</v>
      </c>
      <c r="T2" s="12">
        <f>AVERAGE('Solar - PV Dist. Res'!AD5,'Solar - PV Dist. Res'!AD8,'Solar - PV Dist. Res'!AD11,'Solar - PV Dist. Res'!AD14,'Solar - PV Dist. Res'!AD17,'Solar - PV Dist. Res'!AD20,'Solar - PV Dist. Res'!AD23,'Solar - PV Dist. Res'!AD26,'Solar - PV Dist. Res'!AD29,'Solar - PV Dist. Res'!AD32)</f>
        <v>0.15685397155662853</v>
      </c>
      <c r="U2" s="12">
        <f>AVERAGE('Solar - PV Dist. Res'!AE5,'Solar - PV Dist. Res'!AE8,'Solar - PV Dist. Res'!AE11,'Solar - PV Dist. Res'!AE14,'Solar - PV Dist. Res'!AE17,'Solar - PV Dist. Res'!AE20,'Solar - PV Dist. Res'!AE23,'Solar - PV Dist. Res'!AE26,'Solar - PV Dist. Res'!AE29,'Solar - PV Dist. Res'!AE32)</f>
        <v>0.15705468739445522</v>
      </c>
      <c r="V2" s="12">
        <f>AVERAGE('Solar - PV Dist. Res'!AF5,'Solar - PV Dist. Res'!AF8,'Solar - PV Dist. Res'!AF11,'Solar - PV Dist. Res'!AF14,'Solar - PV Dist. Res'!AF17,'Solar - PV Dist. Res'!AF20,'Solar - PV Dist. Res'!AF23,'Solar - PV Dist. Res'!AF26,'Solar - PV Dist. Res'!AF29,'Solar - PV Dist. Res'!AF32)</f>
        <v>0.15725540323228185</v>
      </c>
      <c r="W2" s="12">
        <f>AVERAGE('Solar - PV Dist. Res'!AG5,'Solar - PV Dist. Res'!AG8,'Solar - PV Dist. Res'!AG11,'Solar - PV Dist. Res'!AG14,'Solar - PV Dist. Res'!AG17,'Solar - PV Dist. Res'!AG20,'Solar - PV Dist. Res'!AG23,'Solar - PV Dist. Res'!AG26,'Solar - PV Dist. Res'!AG29,'Solar - PV Dist. Res'!AG32)</f>
        <v>0.15745611907010851</v>
      </c>
      <c r="X2" s="12">
        <f>AVERAGE('Solar - PV Dist. Res'!AH5,'Solar - PV Dist. Res'!AH8,'Solar - PV Dist. Res'!AH11,'Solar - PV Dist. Res'!AH14,'Solar - PV Dist. Res'!AH17,'Solar - PV Dist. Res'!AH20,'Solar - PV Dist. Res'!AH23,'Solar - PV Dist. Res'!AH26,'Solar - PV Dist. Res'!AH29,'Solar - PV Dist. Res'!AH32)</f>
        <v>0.15765683490793514</v>
      </c>
      <c r="Y2" s="12">
        <f>AVERAGE('Solar - PV Dist. Res'!AI5,'Solar - PV Dist. Res'!AI8,'Solar - PV Dist. Res'!AI11,'Solar - PV Dist. Res'!AI14,'Solar - PV Dist. Res'!AI17,'Solar - PV Dist. Res'!AI20,'Solar - PV Dist. Res'!AI23,'Solar - PV Dist. Res'!AI26,'Solar - PV Dist. Res'!AI29,'Solar - PV Dist. Res'!AI32)</f>
        <v>0.15785755074576183</v>
      </c>
      <c r="Z2" s="12">
        <f>AVERAGE('Solar - PV Dist. Res'!AJ5,'Solar - PV Dist. Res'!AJ8,'Solar - PV Dist. Res'!AJ11,'Solar - PV Dist. Res'!AJ14,'Solar - PV Dist. Res'!AJ17,'Solar - PV Dist. Res'!AJ20,'Solar - PV Dist. Res'!AJ23,'Solar - PV Dist. Res'!AJ26,'Solar - PV Dist. Res'!AJ29,'Solar - PV Dist. Res'!AJ32)</f>
        <v>0.15805826658358843</v>
      </c>
      <c r="AA2" s="12">
        <f>AVERAGE('Solar - PV Dist. Res'!AK5,'Solar - PV Dist. Res'!AK8,'Solar - PV Dist. Res'!AK11,'Solar - PV Dist. Res'!AK14,'Solar - PV Dist. Res'!AK17,'Solar - PV Dist. Res'!AK20,'Solar - PV Dist. Res'!AK23,'Solar - PV Dist. Res'!AK26,'Solar - PV Dist. Res'!AK29,'Solar - PV Dist. Res'!AK32)</f>
        <v>0.15825898242141512</v>
      </c>
      <c r="AB2" s="12">
        <f>AVERAGE('Solar - PV Dist. Res'!AL5,'Solar - PV Dist. Res'!AL8,'Solar - PV Dist. Res'!AL11,'Solar - PV Dist. Res'!AL14,'Solar - PV Dist. Res'!AL17,'Solar - PV Dist. Res'!AL20,'Solar - PV Dist. Res'!AL23,'Solar - PV Dist. Res'!AL26,'Solar - PV Dist. Res'!AL29,'Solar - PV Dist. Res'!AL32)</f>
        <v>0.15845969825924175</v>
      </c>
      <c r="AC2" s="12">
        <f>AVERAGE('Solar - PV Dist. Res'!AM5,'Solar - PV Dist. Res'!AM8,'Solar - PV Dist. Res'!AM11,'Solar - PV Dist. Res'!AM14,'Solar - PV Dist. Res'!AM17,'Solar - PV Dist. Res'!AM20,'Solar - PV Dist. Res'!AM23,'Solar - PV Dist. Res'!AM26,'Solar - PV Dist. Res'!AM29,'Solar - PV Dist. Res'!AM32)</f>
        <v>0.15866041409706844</v>
      </c>
      <c r="AD2" s="12">
        <f>AVERAGE('Solar - PV Dist. Res'!AN5,'Solar - PV Dist. Res'!AN8,'Solar - PV Dist. Res'!AN11,'Solar - PV Dist. Res'!AN14,'Solar - PV Dist. Res'!AN17,'Solar - PV Dist. Res'!AN20,'Solar - PV Dist. Res'!AN23,'Solar - PV Dist. Res'!AN26,'Solar - PV Dist. Res'!AN29,'Solar - PV Dist. Res'!AN32)</f>
        <v>0.1588611299348951</v>
      </c>
      <c r="AE2" s="12">
        <f>AVERAGE('Solar - PV Dist. Res'!AO5,'Solar - PV Dist. Res'!AO8,'Solar - PV Dist. Res'!AO11,'Solar - PV Dist. Res'!AO14,'Solar - PV Dist. Res'!AO17,'Solar - PV Dist. Res'!AO20,'Solar - PV Dist. Res'!AO23,'Solar - PV Dist. Res'!AO26,'Solar - PV Dist. Res'!AO29,'Solar - PV Dist. Res'!AO32)</f>
        <v>0.15906184577272173</v>
      </c>
      <c r="AF2" s="12">
        <f>AVERAGE('Solar - PV Dist. Res'!AP5,'Solar - PV Dist. Res'!AP8,'Solar - PV Dist. Res'!AP11,'Solar - PV Dist. Res'!AP14,'Solar - PV Dist. Res'!AP17,'Solar - PV Dist. Res'!AP20,'Solar - PV Dist. Res'!AP23,'Solar - PV Dist. Res'!AP26,'Solar - PV Dist. Res'!AP29,'Solar - PV Dist. Res'!AP32)</f>
        <v>0.15926256161054839</v>
      </c>
      <c r="AG2" s="12">
        <f>AVERAGE('Solar - PV Dist. Res'!AQ5,'Solar - PV Dist. Res'!AQ8,'Solar - PV Dist. Res'!AQ11,'Solar - PV Dist. Res'!AQ14,'Solar - PV Dist. Res'!AQ17,'Solar - PV Dist. Res'!AQ20,'Solar - PV Dist. Res'!AQ23,'Solar - PV Dist. Res'!AQ26,'Solar - PV Dist. Res'!AQ29,'Solar - PV Dist. Res'!AQ32)</f>
        <v>0.15946327744837507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Solar - PV Dist. Res</vt:lpstr>
      <vt:lpstr>DSCF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2016-01-27T18:45:33Z</dcterms:created>
  <dcterms:modified xsi:type="dcterms:W3CDTF">2021-08-12T18:22:37Z</dcterms:modified>
</cp:coreProperties>
</file>