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HNVFEAL\"/>
    </mc:Choice>
  </mc:AlternateContent>
  <xr:revisionPtr revIDLastSave="0" documentId="13_ncr:1_{AB8D3F70-2927-4DF5-84AD-7C05BAAAFE7B}" xr6:coauthVersionLast="47" xr6:coauthVersionMax="47" xr10:uidLastSave="{00000000-0000-0000-0000-000000000000}"/>
  <bookViews>
    <workbookView xWindow="-28920" yWindow="-120" windowWidth="29040" windowHeight="1764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<sst xmlns="http://schemas.openxmlformats.org/spreadsheetml/2006/main" count="291" uniqueCount="99">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</sst>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3.9320167803958366E-4</c:v>
                </c:pt>
                <c:pt idx="40" formatCode="0.00E+00">
                  <c:v>4.005442502794511E-4</c:v>
                </c:pt>
                <c:pt idx="41" formatCode="0.00E+00">
                  <c:v>4.0645945816058469E-4</c:v>
                </c:pt>
                <c:pt idx="42" formatCode="0.00E+00">
                  <c:v>4.1828300792889542E-4</c:v>
                </c:pt>
                <c:pt idx="43" formatCode="0.00E+00">
                  <c:v>4.2432642927896187E-4</c:v>
                </c:pt>
                <c:pt idx="44" formatCode="0.00E+00">
                  <c:v>4.3013868224805557E-4</c:v>
                </c:pt>
                <c:pt idx="45" formatCode="0.00E+00">
                  <c:v>4.4159741220930354E-4</c:v>
                </c:pt>
                <c:pt idx="46" formatCode="0.00E+00">
                  <c:v>4.4283756012174485E-4</c:v>
                </c:pt>
                <c:pt idx="47" formatCode="0.00E+00">
                  <c:v>4.4369894861174625E-4</c:v>
                </c:pt>
                <c:pt idx="48" formatCode="0.00E+00">
                  <c:v>4.4433519283804937E-4</c:v>
                </c:pt>
                <c:pt idx="49" formatCode="0.00E+00">
                  <c:v>4.4502983096465825E-4</c:v>
                </c:pt>
                <c:pt idx="50" formatCode="0.00E+00">
                  <c:v>4.4619804232655445E-4</c:v>
                </c:pt>
                <c:pt idx="51" formatCode="0.00E+00">
                  <c:v>4.4736157163053795E-4</c:v>
                </c:pt>
                <c:pt idx="52" formatCode="0.00E+00">
                  <c:v>4.4858409986435515E-4</c:v>
                </c:pt>
                <c:pt idx="53" formatCode="0.00E+00">
                  <c:v>4.5062348863147132E-4</c:v>
                </c:pt>
                <c:pt idx="54" formatCode="0.00E+00">
                  <c:v>4.5195274509021602E-4</c:v>
                </c:pt>
                <c:pt idx="55" formatCode="0.00E+00">
                  <c:v>4.524452263539576E-4</c:v>
                </c:pt>
                <c:pt idx="56" formatCode="0.00E+00">
                  <c:v>4.5513787440342439E-4</c:v>
                </c:pt>
                <c:pt idx="57" formatCode="0.00E+00">
                  <c:v>4.5560000309037107E-4</c:v>
                </c:pt>
                <c:pt idx="58" formatCode="0.00E+00">
                  <c:v>4.5628219603308817E-4</c:v>
                </c:pt>
                <c:pt idx="59" formatCode="0.00E+00">
                  <c:v>4.5746355401689185E-4</c:v>
                </c:pt>
                <c:pt idx="60" formatCode="0.00E+00">
                  <c:v>4.577201565564958E-4</c:v>
                </c:pt>
                <c:pt idx="61" formatCode="0.00E+00">
                  <c:v>4.5688423750485098E-4</c:v>
                </c:pt>
                <c:pt idx="62" formatCode="0.00E+00">
                  <c:v>4.5637498609098584E-4</c:v>
                </c:pt>
                <c:pt idx="63" formatCode="0.00E+00">
                  <c:v>4.5582206387129149E-4</c:v>
                </c:pt>
                <c:pt idx="64" formatCode="0.00E+00">
                  <c:v>4.5519749041800602E-4</c:v>
                </c:pt>
                <c:pt idx="65" formatCode="0.00E+00">
                  <c:v>4.5459553666078392E-4</c:v>
                </c:pt>
                <c:pt idx="66" formatCode="0.00E+00">
                  <c:v>4.5420742164487069E-4</c:v>
                </c:pt>
                <c:pt idx="67" formatCode="0.00E+00">
                  <c:v>4.5366186695498144E-4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7.7947123371766881E-5</c:v>
                </c:pt>
                <c:pt idx="25" formatCode="0.00E+00">
                  <c:v>8.0186690650322842E-5</c:v>
                </c:pt>
                <c:pt idx="26" formatCode="0.00E+00">
                  <c:v>8.2426257928877936E-5</c:v>
                </c:pt>
                <c:pt idx="27" formatCode="0.00E+00">
                  <c:v>8.4665825207433897E-5</c:v>
                </c:pt>
                <c:pt idx="28" formatCode="0.00E+00">
                  <c:v>8.6905392485989857E-5</c:v>
                </c:pt>
                <c:pt idx="29" formatCode="0.00E+00">
                  <c:v>8.9144959764544951E-5</c:v>
                </c:pt>
                <c:pt idx="30" formatCode="0.00E+00">
                  <c:v>9.1384527043100912E-5</c:v>
                </c:pt>
                <c:pt idx="31" formatCode="0.00E+00">
                  <c:v>9.3624094321656005E-5</c:v>
                </c:pt>
                <c:pt idx="32" formatCode="0.00E+00">
                  <c:v>9.5863661600211966E-5</c:v>
                </c:pt>
                <c:pt idx="33" formatCode="0.00E+00">
                  <c:v>9.810322887876706E-5</c:v>
                </c:pt>
                <c:pt idx="34" formatCode="0.00E+00">
                  <c:v>1.0034279615732302E-4</c:v>
                </c:pt>
                <c:pt idx="35" formatCode="0.00E+00">
                  <c:v>1.0258236343587811E-4</c:v>
                </c:pt>
                <c:pt idx="36" formatCode="0.00E+00">
                  <c:v>1.0482193071443408E-4</c:v>
                </c:pt>
                <c:pt idx="37" formatCode="0.00E+00">
                  <c:v>1.0706149799298917E-4</c:v>
                </c:pt>
                <c:pt idx="38" formatCode="0.00E+00">
                  <c:v>1.0748894488887501E-4</c:v>
                </c:pt>
                <c:pt idx="39" formatCode="0.00E+00">
                  <c:v>1.1340183318243619E-4</c:v>
                </c:pt>
                <c:pt idx="40" formatCode="0.00E+00">
                  <c:v>1.146278256602771E-4</c:v>
                </c:pt>
                <c:pt idx="41" formatCode="0.00E+00">
                  <c:v>1.1598939507763969E-4</c:v>
                </c:pt>
                <c:pt idx="42" formatCode="0.00E+00">
                  <c:v>1.1739300033405102E-4</c:v>
                </c:pt>
                <c:pt idx="43" formatCode="0.00E+00">
                  <c:v>1.1760985601866623E-4</c:v>
                </c:pt>
                <c:pt idx="44" formatCode="0.00E+00">
                  <c:v>1.1770623326767235E-4</c:v>
                </c:pt>
                <c:pt idx="45" formatCode="0.00E+00">
                  <c:v>1.1580915845333066E-4</c:v>
                </c:pt>
                <c:pt idx="46" formatCode="0.00E+00">
                  <c:v>1.1434896370073045E-4</c:v>
                </c:pt>
                <c:pt idx="47" formatCode="0.00E+00">
                  <c:v>1.1339009149021013E-4</c:v>
                </c:pt>
                <c:pt idx="48" formatCode="0.00E+00">
                  <c:v>1.1219566215487321E-4</c:v>
                </c:pt>
                <c:pt idx="49" formatCode="0.00E+00">
                  <c:v>1.1066260788344435E-4</c:v>
                </c:pt>
                <c:pt idx="50" formatCode="0.00E+00">
                  <c:v>1.093041603920123E-4</c:v>
                </c:pt>
                <c:pt idx="51" formatCode="0.00E+00">
                  <c:v>1.080839088666242E-4</c:v>
                </c:pt>
                <c:pt idx="52" formatCode="0.00E+00">
                  <c:v>1.0723515259083896E-4</c:v>
                </c:pt>
                <c:pt idx="53" formatCode="0.00E+00">
                  <c:v>1.0607167803261324E-4</c:v>
                </c:pt>
                <c:pt idx="54" formatCode="0.00E+00">
                  <c:v>1.0514634456433018E-4</c:v>
                </c:pt>
                <c:pt idx="55" formatCode="0.00E+00">
                  <c:v>1.0424762201930517E-4</c:v>
                </c:pt>
                <c:pt idx="56" formatCode="0.00E+00">
                  <c:v>1.0356841044901005E-4</c:v>
                </c:pt>
                <c:pt idx="57" formatCode="0.00E+00">
                  <c:v>1.0310079801566161E-4</c:v>
                </c:pt>
                <c:pt idx="58" formatCode="0.00E+00">
                  <c:v>1.0253359756446476E-4</c:v>
                </c:pt>
                <c:pt idx="59" formatCode="0.00E+00">
                  <c:v>1.0217654907137221E-4</c:v>
                </c:pt>
                <c:pt idx="60" formatCode="0.00E+00">
                  <c:v>1.0162236577213031E-4</c:v>
                </c:pt>
                <c:pt idx="61" formatCode="0.00E+00">
                  <c:v>1.0123288850628106E-4</c:v>
                </c:pt>
                <c:pt idx="62" formatCode="0.00E+00">
                  <c:v>1.0091473811361892E-4</c:v>
                </c:pt>
                <c:pt idx="63" formatCode="0.00E+00">
                  <c:v>1.0075212418516603E-4</c:v>
                </c:pt>
                <c:pt idx="64" formatCode="0.00E+00">
                  <c:v>1.0011436735388883E-4</c:v>
                </c:pt>
                <c:pt idx="65" formatCode="0.00E+00">
                  <c:v>1.0002070036019407E-4</c:v>
                </c:pt>
                <c:pt idx="66" formatCode="0.00E+00">
                  <c:v>9.9828102035601804E-5</c:v>
                </c:pt>
                <c:pt idx="67" formatCode="0.00E+00">
                  <c:v>9.9636624901656103E-5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1.1925426392408319E-3</c:v>
                </c:pt>
                <c:pt idx="40" formatCode="0.00E+00">
                  <c:v>1.2281409269793643E-3</c:v>
                </c:pt>
                <c:pt idx="41" formatCode="0.00E+00">
                  <c:v>1.2637392147178965E-3</c:v>
                </c:pt>
                <c:pt idx="42" formatCode="0.00E+00">
                  <c:v>1.2993375024564287E-3</c:v>
                </c:pt>
                <c:pt idx="43" formatCode="0.00E+00">
                  <c:v>1.3349357901949611E-3</c:v>
                </c:pt>
                <c:pt idx="44" formatCode="0.00E+00">
                  <c:v>1.3705340779334933E-3</c:v>
                </c:pt>
                <c:pt idx="45" formatCode="0.00E+00">
                  <c:v>1.3705340779334933E-3</c:v>
                </c:pt>
                <c:pt idx="46" formatCode="0.00E+00">
                  <c:v>1.3883332218027598E-3</c:v>
                </c:pt>
                <c:pt idx="47" formatCode="0.00E+00">
                  <c:v>1.4061323656720257E-3</c:v>
                </c:pt>
                <c:pt idx="48" formatCode="0.00E+00">
                  <c:v>1.4417306534105579E-3</c:v>
                </c:pt>
                <c:pt idx="49" formatCode="0.00E+00">
                  <c:v>1.4417306534105579E-3</c:v>
                </c:pt>
                <c:pt idx="50" formatCode="0.00E+00">
                  <c:v>1.4417306534105579E-3</c:v>
                </c:pt>
                <c:pt idx="51" formatCode="0.00E+00">
                  <c:v>1.4417306534105579E-3</c:v>
                </c:pt>
                <c:pt idx="52" formatCode="0.00E+00">
                  <c:v>1.4417306534105579E-3</c:v>
                </c:pt>
                <c:pt idx="53" formatCode="0.00E+00">
                  <c:v>1.4417306534105579E-3</c:v>
                </c:pt>
                <c:pt idx="54" formatCode="0.00E+00">
                  <c:v>1.4417306534105579E-3</c:v>
                </c:pt>
                <c:pt idx="55" formatCode="0.00E+00">
                  <c:v>1.4417306534105579E-3</c:v>
                </c:pt>
                <c:pt idx="56" formatCode="0.00E+00">
                  <c:v>1.4417306534105579E-3</c:v>
                </c:pt>
                <c:pt idx="57" formatCode="0.00E+00">
                  <c:v>1.4417306534105579E-3</c:v>
                </c:pt>
                <c:pt idx="58" formatCode="0.00E+00">
                  <c:v>1.4417306534105579E-3</c:v>
                </c:pt>
                <c:pt idx="59" formatCode="0.00E+00">
                  <c:v>1.4417306534105579E-3</c:v>
                </c:pt>
                <c:pt idx="60" formatCode="0.00E+00">
                  <c:v>1.4417306534105579E-3</c:v>
                </c:pt>
                <c:pt idx="61" formatCode="0.00E+00">
                  <c:v>1.4417306534105579E-3</c:v>
                </c:pt>
                <c:pt idx="62" formatCode="0.00E+00">
                  <c:v>1.4417306534105579E-3</c:v>
                </c:pt>
                <c:pt idx="63" formatCode="0.00E+00">
                  <c:v>1.4417306534105579E-3</c:v>
                </c:pt>
                <c:pt idx="64" formatCode="0.00E+00">
                  <c:v>1.4417306534105579E-3</c:v>
                </c:pt>
                <c:pt idx="65" formatCode="0.00E+00">
                  <c:v>1.4417306534105579E-3</c:v>
                </c:pt>
                <c:pt idx="66" formatCode="0.00E+00">
                  <c:v>1.4417306534105579E-3</c:v>
                </c:pt>
                <c:pt idx="67" formatCode="0.00E+00">
                  <c:v>1.4417306534105579E-3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7.8820740431081668E-4</c:v>
                </c:pt>
                <c:pt idx="40" formatCode="0.00E+00">
                  <c:v>8.1173598354397538E-4</c:v>
                </c:pt>
                <c:pt idx="41" formatCode="0.00E+00">
                  <c:v>8.3526456277713398E-4</c:v>
                </c:pt>
                <c:pt idx="42" formatCode="0.00E+00">
                  <c:v>8.5879314201029269E-4</c:v>
                </c:pt>
                <c:pt idx="43" formatCode="0.00E+00">
                  <c:v>8.823217212434515E-4</c:v>
                </c:pt>
                <c:pt idx="44" formatCode="0.00E+00">
                  <c:v>9.058503004766101E-4</c:v>
                </c:pt>
                <c:pt idx="45" formatCode="0.00E+00">
                  <c:v>9.058503004766101E-4</c:v>
                </c:pt>
                <c:pt idx="46" formatCode="0.00E+00">
                  <c:v>9.1761459009318956E-4</c:v>
                </c:pt>
                <c:pt idx="47" formatCode="0.00E+00">
                  <c:v>9.2937887970976892E-4</c:v>
                </c:pt>
                <c:pt idx="48" formatCode="0.00E+00">
                  <c:v>9.5290745894292751E-4</c:v>
                </c:pt>
                <c:pt idx="49" formatCode="0.00E+00">
                  <c:v>9.5290745894292751E-4</c:v>
                </c:pt>
                <c:pt idx="50" formatCode="0.00E+00">
                  <c:v>9.5290745894292751E-4</c:v>
                </c:pt>
                <c:pt idx="51" formatCode="0.00E+00">
                  <c:v>9.5290745894292751E-4</c:v>
                </c:pt>
                <c:pt idx="52" formatCode="0.00E+00">
                  <c:v>9.5290745894292751E-4</c:v>
                </c:pt>
                <c:pt idx="53" formatCode="0.00E+00">
                  <c:v>9.5290745894292751E-4</c:v>
                </c:pt>
                <c:pt idx="54" formatCode="0.00E+00">
                  <c:v>9.5290745894292751E-4</c:v>
                </c:pt>
                <c:pt idx="55" formatCode="0.00E+00">
                  <c:v>9.5290745894292751E-4</c:v>
                </c:pt>
                <c:pt idx="56" formatCode="0.00E+00">
                  <c:v>9.5290745894292751E-4</c:v>
                </c:pt>
                <c:pt idx="57" formatCode="0.00E+00">
                  <c:v>9.5290745894292751E-4</c:v>
                </c:pt>
                <c:pt idx="58" formatCode="0.00E+00">
                  <c:v>9.5290745894292751E-4</c:v>
                </c:pt>
                <c:pt idx="59" formatCode="0.00E+00">
                  <c:v>9.5290745894292751E-4</c:v>
                </c:pt>
                <c:pt idx="60" formatCode="0.00E+00">
                  <c:v>9.5290745894292751E-4</c:v>
                </c:pt>
                <c:pt idx="61" formatCode="0.00E+00">
                  <c:v>9.5290745894292751E-4</c:v>
                </c:pt>
                <c:pt idx="62" formatCode="0.00E+00">
                  <c:v>9.5290745894292751E-4</c:v>
                </c:pt>
                <c:pt idx="63" formatCode="0.00E+00">
                  <c:v>9.5290745894292751E-4</c:v>
                </c:pt>
                <c:pt idx="64" formatCode="0.00E+00">
                  <c:v>9.5290745894292751E-4</c:v>
                </c:pt>
                <c:pt idx="65" formatCode="0.00E+00">
                  <c:v>9.5290745894292751E-4</c:v>
                </c:pt>
                <c:pt idx="66" formatCode="0.00E+00">
                  <c:v>9.5290745894292751E-4</c:v>
                </c:pt>
                <c:pt idx="67" formatCode="0.00E+00">
                  <c:v>9.5290745894292751E-4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3.6038260344938299E-5</c:v>
                </c:pt>
                <c:pt idx="14" formatCode="0.00E+00">
                  <c:v>3.6478359505012103E-5</c:v>
                </c:pt>
                <c:pt idx="15" formatCode="0.00E+00">
                  <c:v>3.6918458665085799E-5</c:v>
                </c:pt>
                <c:pt idx="16" formatCode="0.00E+00">
                  <c:v>3.7358557825159494E-5</c:v>
                </c:pt>
                <c:pt idx="17" formatCode="0.00E+00">
                  <c:v>3.7798656985233299E-5</c:v>
                </c:pt>
                <c:pt idx="18" formatCode="0.00E+00">
                  <c:v>3.8238756145306995E-5</c:v>
                </c:pt>
                <c:pt idx="19" formatCode="0.00E+00">
                  <c:v>3.867885530538069E-5</c:v>
                </c:pt>
                <c:pt idx="20" formatCode="0.00E+00">
                  <c:v>3.9118954465454495E-5</c:v>
                </c:pt>
                <c:pt idx="21" formatCode="0.00E+00">
                  <c:v>3.955905362552819E-5</c:v>
                </c:pt>
                <c:pt idx="22" formatCode="0.00E+00">
                  <c:v>3.9999152785601886E-5</c:v>
                </c:pt>
                <c:pt idx="23" formatCode="0.00E+00">
                  <c:v>4.0439251945675691E-5</c:v>
                </c:pt>
                <c:pt idx="24" formatCode="0.00E+00">
                  <c:v>4.0879351105749386E-5</c:v>
                </c:pt>
                <c:pt idx="25" formatCode="0.00E+00">
                  <c:v>4.1319450265823082E-5</c:v>
                </c:pt>
                <c:pt idx="26" formatCode="0.00E+00">
                  <c:v>4.1759549425896887E-5</c:v>
                </c:pt>
                <c:pt idx="27" formatCode="0.00E+00">
                  <c:v>4.2199648585970582E-5</c:v>
                </c:pt>
                <c:pt idx="28" formatCode="0.00E+00">
                  <c:v>4.2639747746044278E-5</c:v>
                </c:pt>
                <c:pt idx="29" formatCode="0.00E+00">
                  <c:v>4.3079846906117974E-5</c:v>
                </c:pt>
                <c:pt idx="30" formatCode="0.00E+00">
                  <c:v>4.3519946066191778E-5</c:v>
                </c:pt>
                <c:pt idx="31" formatCode="0.00E+00">
                  <c:v>4.3960045226265474E-5</c:v>
                </c:pt>
                <c:pt idx="32" formatCode="0.00E+00">
                  <c:v>4.440014438633917E-5</c:v>
                </c:pt>
                <c:pt idx="33" formatCode="0.00E+00">
                  <c:v>4.4840243546412974E-5</c:v>
                </c:pt>
                <c:pt idx="34" formatCode="0.00E+00">
                  <c:v>4.528034270648667E-5</c:v>
                </c:pt>
                <c:pt idx="35" formatCode="0.00E+00">
                  <c:v>4.5720441866560366E-5</c:v>
                </c:pt>
                <c:pt idx="36" formatCode="0.00E+00">
                  <c:v>4.616054102663417E-5</c:v>
                </c:pt>
                <c:pt idx="37" formatCode="0.00E+00">
                  <c:v>4.6600640186707866E-5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4.8199163709058256E-5</c:v>
                </c:pt>
                <c:pt idx="41" formatCode="0.00E+00">
                  <c:v>4.8462484597433007E-5</c:v>
                </c:pt>
                <c:pt idx="42" formatCode="0.00E+00">
                  <c:v>4.8807912620409042E-5</c:v>
                </c:pt>
                <c:pt idx="43" formatCode="0.00E+00">
                  <c:v>4.9249126365536466E-5</c:v>
                </c:pt>
                <c:pt idx="44" formatCode="0.00E+00">
                  <c:v>4.9546819461280452E-5</c:v>
                </c:pt>
                <c:pt idx="45" formatCode="0.00E+00">
                  <c:v>4.985094728957582E-5</c:v>
                </c:pt>
                <c:pt idx="46" formatCode="0.00E+00">
                  <c:v>5.0135212381738722E-5</c:v>
                </c:pt>
                <c:pt idx="47" formatCode="0.00E+00">
                  <c:v>5.0441951558763717E-5</c:v>
                </c:pt>
                <c:pt idx="48" formatCode="0.00E+00">
                  <c:v>5.0784808458331483E-5</c:v>
                </c:pt>
                <c:pt idx="49" formatCode="0.00E+00">
                  <c:v>5.1171299280649147E-5</c:v>
                </c:pt>
                <c:pt idx="50" formatCode="0.00E+00">
                  <c:v>5.1611160531775431E-5</c:v>
                </c:pt>
                <c:pt idx="51" formatCode="0.00E+00">
                  <c:v>5.2084633665754489E-5</c:v>
                </c:pt>
                <c:pt idx="52" formatCode="0.00E+00">
                  <c:v>5.2581159206018821E-5</c:v>
                </c:pt>
                <c:pt idx="53" formatCode="0.00E+00">
                  <c:v>5.3082228229300067E-5</c:v>
                </c:pt>
                <c:pt idx="54" formatCode="0.00E+00">
                  <c:v>5.3590934128752432E-5</c:v>
                </c:pt>
                <c:pt idx="55" formatCode="0.00E+00">
                  <c:v>5.4110456683056242E-5</c:v>
                </c:pt>
                <c:pt idx="56" formatCode="0.00E+00">
                  <c:v>5.4614996953739692E-5</c:v>
                </c:pt>
                <c:pt idx="57" formatCode="0.00E+00">
                  <c:v>5.5129609381114051E-5</c:v>
                </c:pt>
                <c:pt idx="58" formatCode="0.00E+00">
                  <c:v>5.5651209804066108E-5</c:v>
                </c:pt>
                <c:pt idx="59" formatCode="0.00E+00">
                  <c:v>5.6171220337677975E-5</c:v>
                </c:pt>
                <c:pt idx="60" formatCode="0.00E+00">
                  <c:v>5.6698732564004017E-5</c:v>
                </c:pt>
                <c:pt idx="61" formatCode="0.00E+00">
                  <c:v>5.7217304218088618E-5</c:v>
                </c:pt>
                <c:pt idx="62" formatCode="0.00E+00">
                  <c:v>5.7733823061921899E-5</c:v>
                </c:pt>
                <c:pt idx="63" formatCode="0.00E+00">
                  <c:v>5.8241543111285681E-5</c:v>
                </c:pt>
                <c:pt idx="64" formatCode="0.00E+00">
                  <c:v>5.8747929790161759E-5</c:v>
                </c:pt>
                <c:pt idx="65" formatCode="0.00E+00">
                  <c:v>5.9248827361253699E-5</c:v>
                </c:pt>
                <c:pt idx="66" formatCode="0.00E+00">
                  <c:v>5.974092547844464E-5</c:v>
                </c:pt>
                <c:pt idx="67" formatCode="0.00E+00">
                  <c:v>6.0225517946332457E-5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6" t="s">
        <v>32</v>
      </c>
    </row>
    <row r="5" spans="1:2">
      <c r="B5" s="5"/>
    </row>
    <row r="6" spans="1:2">
      <c r="B6" s="1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6" t="s">
        <v>86</v>
      </c>
    </row>
    <row r="16" spans="1:2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J17" sqref="J17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3.9320167803958366E-4</v>
      </c>
      <c r="F8" s="4">
        <v>4.005442502794511E-4</v>
      </c>
      <c r="G8" s="4">
        <v>4.0645945816058469E-4</v>
      </c>
      <c r="H8" s="4">
        <v>4.1828300792889542E-4</v>
      </c>
      <c r="I8" s="4">
        <v>4.2432642927896187E-4</v>
      </c>
      <c r="J8" s="4">
        <v>4.3013868224805557E-4</v>
      </c>
      <c r="K8" s="4">
        <v>4.4159741220930354E-4</v>
      </c>
      <c r="L8" s="4">
        <v>4.4283756012174485E-4</v>
      </c>
      <c r="M8" s="4">
        <v>4.4369894861174625E-4</v>
      </c>
      <c r="N8" s="4">
        <v>4.4433519283804937E-4</v>
      </c>
      <c r="O8" s="4">
        <v>4.4502983096465825E-4</v>
      </c>
      <c r="P8" s="4">
        <v>4.4619804232655445E-4</v>
      </c>
      <c r="Q8" s="4">
        <v>4.4736157163053795E-4</v>
      </c>
      <c r="R8" s="4">
        <v>4.4858409986435515E-4</v>
      </c>
      <c r="S8" s="4">
        <v>4.5062348863147132E-4</v>
      </c>
      <c r="T8" s="4">
        <v>4.5195274509021602E-4</v>
      </c>
      <c r="U8" s="4">
        <v>4.524452263539576E-4</v>
      </c>
      <c r="V8" s="4">
        <v>4.5513787440342439E-4</v>
      </c>
      <c r="W8" s="4">
        <v>4.5560000309037107E-4</v>
      </c>
      <c r="X8" s="4">
        <v>4.5628219603308817E-4</v>
      </c>
      <c r="Y8" s="4">
        <v>4.5746355401689185E-4</v>
      </c>
      <c r="Z8" s="4">
        <v>4.577201565564958E-4</v>
      </c>
      <c r="AA8" s="4">
        <v>4.5688423750485098E-4</v>
      </c>
      <c r="AB8" s="4">
        <v>4.5637498609098584E-4</v>
      </c>
      <c r="AC8" s="4">
        <v>4.5582206387129149E-4</v>
      </c>
      <c r="AD8" s="4">
        <v>4.5519749041800602E-4</v>
      </c>
      <c r="AE8" s="4">
        <v>4.5459553666078392E-4</v>
      </c>
      <c r="AF8" s="4">
        <v>4.5420742164487069E-4</v>
      </c>
      <c r="AG8" s="4">
        <v>4.5366186695498144E-4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1.1340183318243619E-4</v>
      </c>
      <c r="F9" s="4">
        <v>1.146278256602771E-4</v>
      </c>
      <c r="G9" s="4">
        <v>1.1598939507763969E-4</v>
      </c>
      <c r="H9" s="4">
        <v>1.1739300033405102E-4</v>
      </c>
      <c r="I9" s="4">
        <v>1.1760985601866623E-4</v>
      </c>
      <c r="J9" s="4">
        <v>1.1770623326767235E-4</v>
      </c>
      <c r="K9" s="4">
        <v>1.1580915845333066E-4</v>
      </c>
      <c r="L9" s="4">
        <v>1.1434896370073045E-4</v>
      </c>
      <c r="M9" s="4">
        <v>1.1339009149021013E-4</v>
      </c>
      <c r="N9" s="4">
        <v>1.1219566215487321E-4</v>
      </c>
      <c r="O9" s="4">
        <v>1.1066260788344435E-4</v>
      </c>
      <c r="P9" s="4">
        <v>1.093041603920123E-4</v>
      </c>
      <c r="Q9" s="4">
        <v>1.080839088666242E-4</v>
      </c>
      <c r="R9" s="4">
        <v>1.0723515259083896E-4</v>
      </c>
      <c r="S9" s="4">
        <v>1.0607167803261324E-4</v>
      </c>
      <c r="T9" s="4">
        <v>1.0514634456433018E-4</v>
      </c>
      <c r="U9" s="4">
        <v>1.0424762201930517E-4</v>
      </c>
      <c r="V9" s="4">
        <v>1.0356841044901005E-4</v>
      </c>
      <c r="W9" s="4">
        <v>1.0310079801566161E-4</v>
      </c>
      <c r="X9" s="4">
        <v>1.0253359756446476E-4</v>
      </c>
      <c r="Y9" s="4">
        <v>1.0217654907137221E-4</v>
      </c>
      <c r="Z9" s="4">
        <v>1.0162236577213031E-4</v>
      </c>
      <c r="AA9" s="4">
        <v>1.0123288850628106E-4</v>
      </c>
      <c r="AB9" s="4">
        <v>1.0091473811361892E-4</v>
      </c>
      <c r="AC9" s="4">
        <v>1.0075212418516603E-4</v>
      </c>
      <c r="AD9" s="4">
        <v>1.0011436735388883E-4</v>
      </c>
      <c r="AE9" s="4">
        <v>1.0002070036019407E-4</v>
      </c>
      <c r="AF9" s="4">
        <v>9.9828102035601804E-5</v>
      </c>
      <c r="AG9" s="4">
        <v>9.9636624901656103E-5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1.1925426392408319E-3</v>
      </c>
      <c r="F10" s="4">
        <v>1.2281409269793643E-3</v>
      </c>
      <c r="G10" s="4">
        <v>1.2637392147178965E-3</v>
      </c>
      <c r="H10" s="4">
        <v>1.2993375024564287E-3</v>
      </c>
      <c r="I10" s="4">
        <v>1.3349357901949611E-3</v>
      </c>
      <c r="J10" s="4">
        <v>1.3705340779334933E-3</v>
      </c>
      <c r="K10" s="4">
        <v>1.3705340779334933E-3</v>
      </c>
      <c r="L10" s="4">
        <v>1.3883332218027598E-3</v>
      </c>
      <c r="M10" s="4">
        <v>1.4061323656720257E-3</v>
      </c>
      <c r="N10" s="4">
        <v>1.4417306534105579E-3</v>
      </c>
      <c r="O10" s="4">
        <v>1.4417306534105579E-3</v>
      </c>
      <c r="P10" s="4">
        <v>1.4417306534105579E-3</v>
      </c>
      <c r="Q10" s="4">
        <v>1.4417306534105579E-3</v>
      </c>
      <c r="R10" s="4">
        <v>1.4417306534105579E-3</v>
      </c>
      <c r="S10" s="4">
        <v>1.4417306534105579E-3</v>
      </c>
      <c r="T10" s="4">
        <v>1.4417306534105579E-3</v>
      </c>
      <c r="U10" s="4">
        <v>1.4417306534105579E-3</v>
      </c>
      <c r="V10" s="4">
        <v>1.4417306534105579E-3</v>
      </c>
      <c r="W10" s="4">
        <v>1.4417306534105579E-3</v>
      </c>
      <c r="X10" s="4">
        <v>1.4417306534105579E-3</v>
      </c>
      <c r="Y10" s="4">
        <v>1.4417306534105579E-3</v>
      </c>
      <c r="Z10" s="4">
        <v>1.4417306534105579E-3</v>
      </c>
      <c r="AA10" s="4">
        <v>1.4417306534105579E-3</v>
      </c>
      <c r="AB10" s="4">
        <v>1.4417306534105579E-3</v>
      </c>
      <c r="AC10" s="4">
        <v>1.4417306534105579E-3</v>
      </c>
      <c r="AD10" s="4">
        <v>1.4417306534105579E-3</v>
      </c>
      <c r="AE10" s="4">
        <v>1.4417306534105579E-3</v>
      </c>
      <c r="AF10" s="4">
        <v>1.4417306534105579E-3</v>
      </c>
      <c r="AG10" s="4">
        <v>1.4417306534105579E-3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7.8820740431081668E-4</v>
      </c>
      <c r="F11" s="4">
        <v>8.1173598354397538E-4</v>
      </c>
      <c r="G11" s="4">
        <v>8.3526456277713398E-4</v>
      </c>
      <c r="H11" s="4">
        <v>8.5879314201029269E-4</v>
      </c>
      <c r="I11" s="4">
        <v>8.823217212434515E-4</v>
      </c>
      <c r="J11" s="4">
        <v>9.058503004766101E-4</v>
      </c>
      <c r="K11" s="4">
        <v>9.058503004766101E-4</v>
      </c>
      <c r="L11" s="4">
        <v>9.1761459009318956E-4</v>
      </c>
      <c r="M11" s="4">
        <v>9.2937887970976892E-4</v>
      </c>
      <c r="N11" s="4">
        <v>9.5290745894292751E-4</v>
      </c>
      <c r="O11" s="4">
        <v>9.5290745894292751E-4</v>
      </c>
      <c r="P11" s="4">
        <v>9.5290745894292751E-4</v>
      </c>
      <c r="Q11" s="4">
        <v>9.5290745894292751E-4</v>
      </c>
      <c r="R11" s="4">
        <v>9.5290745894292751E-4</v>
      </c>
      <c r="S11" s="4">
        <v>9.5290745894292751E-4</v>
      </c>
      <c r="T11" s="4">
        <v>9.5290745894292751E-4</v>
      </c>
      <c r="U11" s="4">
        <v>9.5290745894292751E-4</v>
      </c>
      <c r="V11" s="4">
        <v>9.5290745894292751E-4</v>
      </c>
      <c r="W11" s="4">
        <v>9.5290745894292751E-4</v>
      </c>
      <c r="X11" s="4">
        <v>9.5290745894292751E-4</v>
      </c>
      <c r="Y11" s="4">
        <v>9.5290745894292751E-4</v>
      </c>
      <c r="Z11" s="4">
        <v>9.5290745894292751E-4</v>
      </c>
      <c r="AA11" s="4">
        <v>9.5290745894292751E-4</v>
      </c>
      <c r="AB11" s="4">
        <v>9.5290745894292751E-4</v>
      </c>
      <c r="AC11" s="4">
        <v>9.5290745894292751E-4</v>
      </c>
      <c r="AD11" s="4">
        <v>9.5290745894292751E-4</v>
      </c>
      <c r="AE11" s="4">
        <v>9.5290745894292751E-4</v>
      </c>
      <c r="AF11" s="4">
        <v>9.5290745894292751E-4</v>
      </c>
      <c r="AG11" s="4">
        <v>9.5290745894292751E-4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4.8199163709058256E-5</v>
      </c>
      <c r="G13" s="4">
        <v>4.8462484597433007E-5</v>
      </c>
      <c r="H13" s="4">
        <v>4.8807912620409042E-5</v>
      </c>
      <c r="I13" s="4">
        <v>4.9249126365536466E-5</v>
      </c>
      <c r="J13" s="4">
        <v>4.9546819461280452E-5</v>
      </c>
      <c r="K13" s="4">
        <v>4.985094728957582E-5</v>
      </c>
      <c r="L13" s="4">
        <v>5.0135212381738722E-5</v>
      </c>
      <c r="M13" s="4">
        <v>5.0441951558763717E-5</v>
      </c>
      <c r="N13" s="4">
        <v>5.0784808458331483E-5</v>
      </c>
      <c r="O13" s="4">
        <v>5.1171299280649147E-5</v>
      </c>
      <c r="P13" s="4">
        <v>5.1611160531775431E-5</v>
      </c>
      <c r="Q13" s="4">
        <v>5.2084633665754489E-5</v>
      </c>
      <c r="R13" s="4">
        <v>5.2581159206018821E-5</v>
      </c>
      <c r="S13" s="4">
        <v>5.3082228229300067E-5</v>
      </c>
      <c r="T13" s="4">
        <v>5.3590934128752432E-5</v>
      </c>
      <c r="U13" s="4">
        <v>5.4110456683056242E-5</v>
      </c>
      <c r="V13" s="4">
        <v>5.4614996953739692E-5</v>
      </c>
      <c r="W13" s="4">
        <v>5.5129609381114051E-5</v>
      </c>
      <c r="X13" s="4">
        <v>5.5651209804066108E-5</v>
      </c>
      <c r="Y13" s="4">
        <v>5.6171220337677975E-5</v>
      </c>
      <c r="Z13" s="4">
        <v>5.6698732564004017E-5</v>
      </c>
      <c r="AA13" s="4">
        <v>5.7217304218088618E-5</v>
      </c>
      <c r="AB13" s="4">
        <v>5.7733823061921899E-5</v>
      </c>
      <c r="AC13" s="4">
        <v>5.8241543111285681E-5</v>
      </c>
      <c r="AD13" s="4">
        <v>5.8747929790161759E-5</v>
      </c>
      <c r="AE13" s="4">
        <v>5.9248827361253699E-5</v>
      </c>
      <c r="AF13" s="4">
        <v>5.974092547844464E-5</v>
      </c>
      <c r="AG13" s="4">
        <v>6.0225517946332457E-5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3.9320167803958366E-4</v>
      </c>
      <c r="AQ2" s="10">
        <f>BNVFE!F8</f>
        <v>4.005442502794511E-4</v>
      </c>
      <c r="AR2" s="10">
        <f>BNVFE!G8</f>
        <v>4.0645945816058469E-4</v>
      </c>
      <c r="AS2" s="10">
        <f>BNVFE!H8</f>
        <v>4.1828300792889542E-4</v>
      </c>
      <c r="AT2" s="10">
        <f>BNVFE!I8</f>
        <v>4.2432642927896187E-4</v>
      </c>
      <c r="AU2" s="10">
        <f>BNVFE!J8</f>
        <v>4.3013868224805557E-4</v>
      </c>
      <c r="AV2" s="10">
        <f>BNVFE!K8</f>
        <v>4.4159741220930354E-4</v>
      </c>
      <c r="AW2" s="10">
        <f>BNVFE!L8</f>
        <v>4.4283756012174485E-4</v>
      </c>
      <c r="AX2" s="10">
        <f>BNVFE!M8</f>
        <v>4.4369894861174625E-4</v>
      </c>
      <c r="AY2" s="10">
        <f>BNVFE!N8</f>
        <v>4.4433519283804937E-4</v>
      </c>
      <c r="AZ2" s="10">
        <f>BNVFE!O8</f>
        <v>4.4502983096465825E-4</v>
      </c>
      <c r="BA2" s="10">
        <f>BNVFE!P8</f>
        <v>4.4619804232655445E-4</v>
      </c>
      <c r="BB2" s="10">
        <f>BNVFE!Q8</f>
        <v>4.4736157163053795E-4</v>
      </c>
      <c r="BC2" s="10">
        <f>BNVFE!R8</f>
        <v>4.4858409986435515E-4</v>
      </c>
      <c r="BD2" s="10">
        <f>BNVFE!S8</f>
        <v>4.5062348863147132E-4</v>
      </c>
      <c r="BE2" s="10">
        <f>BNVFE!T8</f>
        <v>4.5195274509021602E-4</v>
      </c>
      <c r="BF2" s="10">
        <f>BNVFE!U8</f>
        <v>4.524452263539576E-4</v>
      </c>
      <c r="BG2" s="10">
        <f>BNVFE!V8</f>
        <v>4.5513787440342439E-4</v>
      </c>
      <c r="BH2" s="10">
        <f>BNVFE!W8</f>
        <v>4.5560000309037107E-4</v>
      </c>
      <c r="BI2" s="10">
        <f>BNVFE!X8</f>
        <v>4.5628219603308817E-4</v>
      </c>
      <c r="BJ2" s="10">
        <f>BNVFE!Y8</f>
        <v>4.5746355401689185E-4</v>
      </c>
      <c r="BK2" s="10">
        <f>BNVFE!Z8</f>
        <v>4.577201565564958E-4</v>
      </c>
      <c r="BL2" s="10">
        <f>BNVFE!AA8</f>
        <v>4.5688423750485098E-4</v>
      </c>
      <c r="BM2" s="10">
        <f>BNVFE!AB8</f>
        <v>4.5637498609098584E-4</v>
      </c>
      <c r="BN2" s="10">
        <f>BNVFE!AC8</f>
        <v>4.5582206387129149E-4</v>
      </c>
      <c r="BO2" s="10">
        <f>BNVFE!AD8</f>
        <v>4.5519749041800602E-4</v>
      </c>
      <c r="BP2" s="10">
        <f>BNVFE!AE8</f>
        <v>4.5459553666078392E-4</v>
      </c>
      <c r="BQ2" s="10">
        <f>BNVFE!AF8</f>
        <v>4.5420742164487069E-4</v>
      </c>
      <c r="BR2" s="10">
        <f>BNVFE!AG8</f>
        <v>4.5366186695498144E-4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7.7947123371766881E-5</v>
      </c>
      <c r="AB3" s="4" cm="1">
        <f t="array" ref="AB3">TREND($AO$3:$AS$3,$AO$1:$AS$1,AB1)</f>
        <v>8.0186690650322842E-5</v>
      </c>
      <c r="AC3" s="4" cm="1">
        <f t="array" ref="AC3">TREND($AO$3:$AS$3,$AO$1:$AS$1,AC1)</f>
        <v>8.2426257928877936E-5</v>
      </c>
      <c r="AD3" s="4" cm="1">
        <f t="array" ref="AD3">TREND($AO$3:$AS$3,$AO$1:$AS$1,AD1)</f>
        <v>8.4665825207433897E-5</v>
      </c>
      <c r="AE3" s="4" cm="1">
        <f t="array" ref="AE3">TREND($AO$3:$AS$3,$AO$1:$AS$1,AE1)</f>
        <v>8.6905392485989857E-5</v>
      </c>
      <c r="AF3" s="4" cm="1">
        <f t="array" ref="AF3">TREND($AO$3:$AS$3,$AO$1:$AS$1,AF1)</f>
        <v>8.9144959764544951E-5</v>
      </c>
      <c r="AG3" s="4" cm="1">
        <f t="array" ref="AG3">TREND($AO$3:$AS$3,$AO$1:$AS$1,AG1)</f>
        <v>9.1384527043100912E-5</v>
      </c>
      <c r="AH3" s="4" cm="1">
        <f t="array" ref="AH3">TREND($AO$3:$AS$3,$AO$1:$AS$1,AH1)</f>
        <v>9.3624094321656005E-5</v>
      </c>
      <c r="AI3" s="4" cm="1">
        <f t="array" ref="AI3">TREND($AO$3:$AS$3,$AO$1:$AS$1,AI1)</f>
        <v>9.5863661600211966E-5</v>
      </c>
      <c r="AJ3" s="4" cm="1">
        <f t="array" ref="AJ3">TREND($AO$3:$AS$3,$AO$1:$AS$1,AJ1)</f>
        <v>9.810322887876706E-5</v>
      </c>
      <c r="AK3" s="4" cm="1">
        <f t="array" ref="AK3">TREND($AO$3:$AS$3,$AO$1:$AS$1,AK1)</f>
        <v>1.0034279615732302E-4</v>
      </c>
      <c r="AL3" s="4" cm="1">
        <f t="array" ref="AL3">TREND($AO$3:$AS$3,$AO$1:$AS$1,AL1)</f>
        <v>1.0258236343587811E-4</v>
      </c>
      <c r="AM3" s="4" cm="1">
        <f t="array" ref="AM3">TREND($AO$3:$AS$3,$AO$1:$AS$1,AM1)</f>
        <v>1.0482193071443408E-4</v>
      </c>
      <c r="AN3" s="26" cm="1">
        <f t="array" ref="AN3">TREND($AO$3:$AS$3,$AO$1:$AS$1,AN1)</f>
        <v>1.0706149799298917E-4</v>
      </c>
      <c r="AO3" s="10">
        <f>BNVFE!D9</f>
        <v>1.0748894488887501E-4</v>
      </c>
      <c r="AP3" s="10">
        <f>BNVFE!E9</f>
        <v>1.1340183318243619E-4</v>
      </c>
      <c r="AQ3" s="10">
        <f>BNVFE!F9</f>
        <v>1.146278256602771E-4</v>
      </c>
      <c r="AR3" s="10">
        <f>BNVFE!G9</f>
        <v>1.1598939507763969E-4</v>
      </c>
      <c r="AS3" s="10">
        <f>BNVFE!H9</f>
        <v>1.1739300033405102E-4</v>
      </c>
      <c r="AT3" s="10">
        <f>BNVFE!I9</f>
        <v>1.1760985601866623E-4</v>
      </c>
      <c r="AU3" s="10">
        <f>BNVFE!J9</f>
        <v>1.1770623326767235E-4</v>
      </c>
      <c r="AV3" s="10">
        <f>BNVFE!K9</f>
        <v>1.1580915845333066E-4</v>
      </c>
      <c r="AW3" s="10">
        <f>BNVFE!L9</f>
        <v>1.1434896370073045E-4</v>
      </c>
      <c r="AX3" s="10">
        <f>BNVFE!M9</f>
        <v>1.1339009149021013E-4</v>
      </c>
      <c r="AY3" s="10">
        <f>BNVFE!N9</f>
        <v>1.1219566215487321E-4</v>
      </c>
      <c r="AZ3" s="10">
        <f>BNVFE!O9</f>
        <v>1.1066260788344435E-4</v>
      </c>
      <c r="BA3" s="10">
        <f>BNVFE!P9</f>
        <v>1.093041603920123E-4</v>
      </c>
      <c r="BB3" s="10">
        <f>BNVFE!Q9</f>
        <v>1.080839088666242E-4</v>
      </c>
      <c r="BC3" s="10">
        <f>BNVFE!R9</f>
        <v>1.0723515259083896E-4</v>
      </c>
      <c r="BD3" s="10">
        <f>BNVFE!S9</f>
        <v>1.0607167803261324E-4</v>
      </c>
      <c r="BE3" s="10">
        <f>BNVFE!T9</f>
        <v>1.0514634456433018E-4</v>
      </c>
      <c r="BF3" s="10">
        <f>BNVFE!U9</f>
        <v>1.0424762201930517E-4</v>
      </c>
      <c r="BG3" s="10">
        <f>BNVFE!V9</f>
        <v>1.0356841044901005E-4</v>
      </c>
      <c r="BH3" s="10">
        <f>BNVFE!W9</f>
        <v>1.0310079801566161E-4</v>
      </c>
      <c r="BI3" s="10">
        <f>BNVFE!X9</f>
        <v>1.0253359756446476E-4</v>
      </c>
      <c r="BJ3" s="10">
        <f>BNVFE!Y9</f>
        <v>1.0217654907137221E-4</v>
      </c>
      <c r="BK3" s="10">
        <f>BNVFE!Z9</f>
        <v>1.0162236577213031E-4</v>
      </c>
      <c r="BL3" s="10">
        <f>BNVFE!AA9</f>
        <v>1.0123288850628106E-4</v>
      </c>
      <c r="BM3" s="10">
        <f>BNVFE!AB9</f>
        <v>1.0091473811361892E-4</v>
      </c>
      <c r="BN3" s="10">
        <f>BNVFE!AC9</f>
        <v>1.0075212418516603E-4</v>
      </c>
      <c r="BO3" s="10">
        <f>BNVFE!AD9</f>
        <v>1.0011436735388883E-4</v>
      </c>
      <c r="BP3" s="10">
        <f>BNVFE!AE9</f>
        <v>1.0002070036019407E-4</v>
      </c>
      <c r="BQ3" s="10">
        <f>BNVFE!AF9</f>
        <v>9.9828102035601804E-5</v>
      </c>
      <c r="BR3" s="10">
        <f>BNVFE!AG9</f>
        <v>9.9636624901656103E-5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1.1925426392408319E-3</v>
      </c>
      <c r="AQ4" s="10">
        <f>BNVFE!F10</f>
        <v>1.2281409269793643E-3</v>
      </c>
      <c r="AR4" s="10">
        <f>BNVFE!G10</f>
        <v>1.2637392147178965E-3</v>
      </c>
      <c r="AS4" s="10">
        <f>BNVFE!H10</f>
        <v>1.2993375024564287E-3</v>
      </c>
      <c r="AT4" s="10">
        <f>BNVFE!I10</f>
        <v>1.3349357901949611E-3</v>
      </c>
      <c r="AU4" s="10">
        <f>BNVFE!J10</f>
        <v>1.3705340779334933E-3</v>
      </c>
      <c r="AV4" s="10">
        <f>BNVFE!K10</f>
        <v>1.3705340779334933E-3</v>
      </c>
      <c r="AW4" s="10">
        <f>BNVFE!L10</f>
        <v>1.3883332218027598E-3</v>
      </c>
      <c r="AX4" s="10">
        <f>BNVFE!M10</f>
        <v>1.4061323656720257E-3</v>
      </c>
      <c r="AY4" s="10">
        <f>BNVFE!N10</f>
        <v>1.4417306534105579E-3</v>
      </c>
      <c r="AZ4" s="10">
        <f>BNVFE!O10</f>
        <v>1.4417306534105579E-3</v>
      </c>
      <c r="BA4" s="10">
        <f>BNVFE!P10</f>
        <v>1.4417306534105579E-3</v>
      </c>
      <c r="BB4" s="10">
        <f>BNVFE!Q10</f>
        <v>1.4417306534105579E-3</v>
      </c>
      <c r="BC4" s="10">
        <f>BNVFE!R10</f>
        <v>1.4417306534105579E-3</v>
      </c>
      <c r="BD4" s="10">
        <f>BNVFE!S10</f>
        <v>1.4417306534105579E-3</v>
      </c>
      <c r="BE4" s="10">
        <f>BNVFE!T10</f>
        <v>1.4417306534105579E-3</v>
      </c>
      <c r="BF4" s="10">
        <f>BNVFE!U10</f>
        <v>1.4417306534105579E-3</v>
      </c>
      <c r="BG4" s="10">
        <f>BNVFE!V10</f>
        <v>1.4417306534105579E-3</v>
      </c>
      <c r="BH4" s="10">
        <f>BNVFE!W10</f>
        <v>1.4417306534105579E-3</v>
      </c>
      <c r="BI4" s="10">
        <f>BNVFE!X10</f>
        <v>1.4417306534105579E-3</v>
      </c>
      <c r="BJ4" s="10">
        <f>BNVFE!Y10</f>
        <v>1.4417306534105579E-3</v>
      </c>
      <c r="BK4" s="10">
        <f>BNVFE!Z10</f>
        <v>1.4417306534105579E-3</v>
      </c>
      <c r="BL4" s="10">
        <f>BNVFE!AA10</f>
        <v>1.4417306534105579E-3</v>
      </c>
      <c r="BM4" s="10">
        <f>BNVFE!AB10</f>
        <v>1.4417306534105579E-3</v>
      </c>
      <c r="BN4" s="10">
        <f>BNVFE!AC10</f>
        <v>1.4417306534105579E-3</v>
      </c>
      <c r="BO4" s="10">
        <f>BNVFE!AD10</f>
        <v>1.4417306534105579E-3</v>
      </c>
      <c r="BP4" s="10">
        <f>BNVFE!AE10</f>
        <v>1.4417306534105579E-3</v>
      </c>
      <c r="BQ4" s="10">
        <f>BNVFE!AF10</f>
        <v>1.4417306534105579E-3</v>
      </c>
      <c r="BR4" s="10">
        <f>BNVFE!AG10</f>
        <v>1.4417306534105579E-3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7.8820740431081668E-4</v>
      </c>
      <c r="AQ5" s="10">
        <f>BNVFE!F11</f>
        <v>8.1173598354397538E-4</v>
      </c>
      <c r="AR5" s="10">
        <f>BNVFE!G11</f>
        <v>8.3526456277713398E-4</v>
      </c>
      <c r="AS5" s="10">
        <f>BNVFE!H11</f>
        <v>8.5879314201029269E-4</v>
      </c>
      <c r="AT5" s="10">
        <f>BNVFE!I11</f>
        <v>8.823217212434515E-4</v>
      </c>
      <c r="AU5" s="10">
        <f>BNVFE!J11</f>
        <v>9.058503004766101E-4</v>
      </c>
      <c r="AV5" s="10">
        <f>BNVFE!K11</f>
        <v>9.058503004766101E-4</v>
      </c>
      <c r="AW5" s="10">
        <f>BNVFE!L11</f>
        <v>9.1761459009318956E-4</v>
      </c>
      <c r="AX5" s="10">
        <f>BNVFE!M11</f>
        <v>9.2937887970976892E-4</v>
      </c>
      <c r="AY5" s="10">
        <f>BNVFE!N11</f>
        <v>9.5290745894292751E-4</v>
      </c>
      <c r="AZ5" s="10">
        <f>BNVFE!O11</f>
        <v>9.5290745894292751E-4</v>
      </c>
      <c r="BA5" s="10">
        <f>BNVFE!P11</f>
        <v>9.5290745894292751E-4</v>
      </c>
      <c r="BB5" s="10">
        <f>BNVFE!Q11</f>
        <v>9.5290745894292751E-4</v>
      </c>
      <c r="BC5" s="10">
        <f>BNVFE!R11</f>
        <v>9.5290745894292751E-4</v>
      </c>
      <c r="BD5" s="10">
        <f>BNVFE!S11</f>
        <v>9.5290745894292751E-4</v>
      </c>
      <c r="BE5" s="10">
        <f>BNVFE!T11</f>
        <v>9.5290745894292751E-4</v>
      </c>
      <c r="BF5" s="10">
        <f>BNVFE!U11</f>
        <v>9.5290745894292751E-4</v>
      </c>
      <c r="BG5" s="10">
        <f>BNVFE!V11</f>
        <v>9.5290745894292751E-4</v>
      </c>
      <c r="BH5" s="10">
        <f>BNVFE!W11</f>
        <v>9.5290745894292751E-4</v>
      </c>
      <c r="BI5" s="10">
        <f>BNVFE!X11</f>
        <v>9.5290745894292751E-4</v>
      </c>
      <c r="BJ5" s="10">
        <f>BNVFE!Y11</f>
        <v>9.5290745894292751E-4</v>
      </c>
      <c r="BK5" s="10">
        <f>BNVFE!Z11</f>
        <v>9.5290745894292751E-4</v>
      </c>
      <c r="BL5" s="10">
        <f>BNVFE!AA11</f>
        <v>9.5290745894292751E-4</v>
      </c>
      <c r="BM5" s="10">
        <f>BNVFE!AB11</f>
        <v>9.5290745894292751E-4</v>
      </c>
      <c r="BN5" s="10">
        <f>BNVFE!AC11</f>
        <v>9.5290745894292751E-4</v>
      </c>
      <c r="BO5" s="10">
        <f>BNVFE!AD11</f>
        <v>9.5290745894292751E-4</v>
      </c>
      <c r="BP5" s="10">
        <f>BNVFE!AE11</f>
        <v>9.5290745894292751E-4</v>
      </c>
      <c r="BQ5" s="10">
        <f>BNVFE!AF11</f>
        <v>9.5290745894292751E-4</v>
      </c>
      <c r="BR5" s="10">
        <f>BNVFE!AG11</f>
        <v>9.5290745894292751E-4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3.6038260344938299E-5</v>
      </c>
      <c r="Q7" s="4">
        <f t="shared" ref="Q7:AN7" si="5">TREND($AO7:$BR7,$AO$1:$BR$1,Q$1)-($AR7-$AO7)</f>
        <v>3.6478359505012103E-5</v>
      </c>
      <c r="R7" s="4">
        <f t="shared" si="5"/>
        <v>3.6918458665085799E-5</v>
      </c>
      <c r="S7" s="4">
        <f t="shared" si="5"/>
        <v>3.7358557825159494E-5</v>
      </c>
      <c r="T7" s="4">
        <f t="shared" si="5"/>
        <v>3.7798656985233299E-5</v>
      </c>
      <c r="U7" s="4">
        <f t="shared" si="5"/>
        <v>3.8238756145306995E-5</v>
      </c>
      <c r="V7" s="4">
        <f t="shared" si="5"/>
        <v>3.867885530538069E-5</v>
      </c>
      <c r="W7" s="4">
        <f t="shared" si="5"/>
        <v>3.9118954465454495E-5</v>
      </c>
      <c r="X7" s="4">
        <f t="shared" si="5"/>
        <v>3.955905362552819E-5</v>
      </c>
      <c r="Y7" s="4">
        <f t="shared" si="5"/>
        <v>3.9999152785601886E-5</v>
      </c>
      <c r="Z7" s="4">
        <f t="shared" si="5"/>
        <v>4.0439251945675691E-5</v>
      </c>
      <c r="AA7" s="4">
        <f t="shared" si="5"/>
        <v>4.0879351105749386E-5</v>
      </c>
      <c r="AB7" s="4">
        <f t="shared" si="5"/>
        <v>4.1319450265823082E-5</v>
      </c>
      <c r="AC7" s="4">
        <f t="shared" si="5"/>
        <v>4.1759549425896887E-5</v>
      </c>
      <c r="AD7" s="4">
        <f t="shared" si="5"/>
        <v>4.2199648585970582E-5</v>
      </c>
      <c r="AE7" s="4">
        <f t="shared" si="5"/>
        <v>4.2639747746044278E-5</v>
      </c>
      <c r="AF7" s="4">
        <f t="shared" si="5"/>
        <v>4.3079846906117974E-5</v>
      </c>
      <c r="AG7" s="4">
        <f t="shared" si="5"/>
        <v>4.3519946066191778E-5</v>
      </c>
      <c r="AH7" s="4">
        <f t="shared" si="5"/>
        <v>4.3960045226265474E-5</v>
      </c>
      <c r="AI7" s="4">
        <f t="shared" si="5"/>
        <v>4.440014438633917E-5</v>
      </c>
      <c r="AJ7" s="4">
        <f t="shared" si="5"/>
        <v>4.4840243546412974E-5</v>
      </c>
      <c r="AK7" s="4">
        <f t="shared" si="5"/>
        <v>4.528034270648667E-5</v>
      </c>
      <c r="AL7" s="4">
        <f t="shared" si="5"/>
        <v>4.5720441866560366E-5</v>
      </c>
      <c r="AM7" s="4">
        <f t="shared" si="5"/>
        <v>4.616054102663417E-5</v>
      </c>
      <c r="AN7" s="26">
        <f t="shared" si="5"/>
        <v>4.6600640186707866E-5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4.8199163709058256E-5</v>
      </c>
      <c r="AR7" s="10">
        <f>BNVFE!G13</f>
        <v>4.8462484597433007E-5</v>
      </c>
      <c r="AS7" s="10">
        <f>BNVFE!H13</f>
        <v>4.8807912620409042E-5</v>
      </c>
      <c r="AT7" s="10">
        <f>BNVFE!I13</f>
        <v>4.9249126365536466E-5</v>
      </c>
      <c r="AU7" s="10">
        <f>BNVFE!J13</f>
        <v>4.9546819461280452E-5</v>
      </c>
      <c r="AV7" s="10">
        <f>BNVFE!K13</f>
        <v>4.985094728957582E-5</v>
      </c>
      <c r="AW7" s="10">
        <f>BNVFE!L13</f>
        <v>5.0135212381738722E-5</v>
      </c>
      <c r="AX7" s="10">
        <f>BNVFE!M13</f>
        <v>5.0441951558763717E-5</v>
      </c>
      <c r="AY7" s="10">
        <f>BNVFE!N13</f>
        <v>5.0784808458331483E-5</v>
      </c>
      <c r="AZ7" s="10">
        <f>BNVFE!O13</f>
        <v>5.1171299280649147E-5</v>
      </c>
      <c r="BA7" s="10">
        <f>BNVFE!P13</f>
        <v>5.1611160531775431E-5</v>
      </c>
      <c r="BB7" s="10">
        <f>BNVFE!Q13</f>
        <v>5.2084633665754489E-5</v>
      </c>
      <c r="BC7" s="10">
        <f>BNVFE!R13</f>
        <v>5.2581159206018821E-5</v>
      </c>
      <c r="BD7" s="10">
        <f>BNVFE!S13</f>
        <v>5.3082228229300067E-5</v>
      </c>
      <c r="BE7" s="10">
        <f>BNVFE!T13</f>
        <v>5.3590934128752432E-5</v>
      </c>
      <c r="BF7" s="10">
        <f>BNVFE!U13</f>
        <v>5.4110456683056242E-5</v>
      </c>
      <c r="BG7" s="10">
        <f>BNVFE!V13</f>
        <v>5.4614996953739692E-5</v>
      </c>
      <c r="BH7" s="10">
        <f>BNVFE!W13</f>
        <v>5.5129609381114051E-5</v>
      </c>
      <c r="BI7" s="10">
        <f>BNVFE!X13</f>
        <v>5.5651209804066108E-5</v>
      </c>
      <c r="BJ7" s="10">
        <f>BNVFE!Y13</f>
        <v>5.6171220337677975E-5</v>
      </c>
      <c r="BK7" s="10">
        <f>BNVFE!Z13</f>
        <v>5.6698732564004017E-5</v>
      </c>
      <c r="BL7" s="10">
        <f>BNVFE!AA13</f>
        <v>5.7217304218088618E-5</v>
      </c>
      <c r="BM7" s="10">
        <f>BNVFE!AB13</f>
        <v>5.7733823061921899E-5</v>
      </c>
      <c r="BN7" s="10">
        <f>BNVFE!AC13</f>
        <v>5.8241543111285681E-5</v>
      </c>
      <c r="BO7" s="10">
        <f>BNVFE!AD13</f>
        <v>5.8747929790161759E-5</v>
      </c>
      <c r="BP7" s="10">
        <f>BNVFE!AE13</f>
        <v>5.9248827361253699E-5</v>
      </c>
      <c r="BQ7" s="10">
        <f>BNVFE!AF13</f>
        <v>5.974092547844464E-5</v>
      </c>
      <c r="BR7" s="10">
        <f>BNVFE!AG13</f>
        <v>6.0225517946332457E-5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3.6773655474057739E-4</v>
      </c>
      <c r="C3" s="4">
        <f>BNVFE!C25*('BHNVFEAL-LDVs-psgr'!C$4/BNVFE!C$26)</f>
        <v>3.5976842082089582E-4</v>
      </c>
      <c r="D3" s="4">
        <f>BNVFE!D25*('BHNVFEAL-LDVs-psgr'!D$4/BNVFE!D$26)</f>
        <v>3.6757085434956571E-4</v>
      </c>
      <c r="E3" s="4">
        <f>BNVFE!E25*('BHNVFEAL-LDVs-psgr'!E$4/BNVFE!E$26)</f>
        <v>3.67485043084539E-4</v>
      </c>
      <c r="F3" s="4">
        <f>BNVFE!F25*('BHNVFEAL-LDVs-psgr'!F$4/BNVFE!F$26)</f>
        <v>3.6308639538755298E-4</v>
      </c>
      <c r="G3" s="4">
        <f>BNVFE!G25*('BHNVFEAL-LDVs-psgr'!G$4/BNVFE!G$26)</f>
        <v>3.3862900642764912E-4</v>
      </c>
      <c r="H3" s="4">
        <f>BNVFE!H25*('BHNVFEAL-LDVs-psgr'!H$4/BNVFE!H$26)</f>
        <v>3.3943057282821812E-4</v>
      </c>
      <c r="I3" s="4">
        <f>BNVFE!I25*('BHNVFEAL-LDVs-psgr'!I$4/BNVFE!I$26)</f>
        <v>3.4041823774591409E-4</v>
      </c>
      <c r="J3" s="4">
        <f>BNVFE!J25*('BHNVFEAL-LDVs-psgr'!J$4/BNVFE!J$26)</f>
        <v>3.4252539976387765E-4</v>
      </c>
      <c r="K3" s="4">
        <f>BNVFE!K25*('BHNVFEAL-LDVs-psgr'!K$4/BNVFE!K$26)</f>
        <v>3.4460787718934045E-4</v>
      </c>
      <c r="L3" s="4">
        <f>BNVFE!L25*('BHNVFEAL-LDVs-psgr'!L$4/BNVFE!L$26)</f>
        <v>3.4765012147470174E-4</v>
      </c>
      <c r="M3" s="4">
        <f>BNVFE!M25*('BHNVFEAL-LDVs-psgr'!M$4/BNVFE!M$26)</f>
        <v>3.4968132096095504E-4</v>
      </c>
      <c r="N3" s="4">
        <f>BNVFE!N25*('BHNVFEAL-LDVs-psgr'!N$4/BNVFE!N$26)</f>
        <v>3.5249609679543592E-4</v>
      </c>
      <c r="O3" s="4">
        <f>BNVFE!O25*('BHNVFEAL-LDVs-psgr'!O$4/BNVFE!O$26)</f>
        <v>3.5536722744245131E-4</v>
      </c>
      <c r="P3" s="4">
        <f>BNVFE!P25*('BHNVFEAL-LDVs-psgr'!P$4/BNVFE!P$26)</f>
        <v>3.6084382181005237E-4</v>
      </c>
      <c r="Q3" s="4">
        <f>BNVFE!Q25*('BHNVFEAL-LDVs-psgr'!Q$4/BNVFE!Q$26)</f>
        <v>3.6599183755878001E-4</v>
      </c>
      <c r="R3" s="4">
        <f>BNVFE!R25*('BHNVFEAL-LDVs-psgr'!R$4/BNVFE!R$26)</f>
        <v>3.7085939284647651E-4</v>
      </c>
      <c r="S3" s="4">
        <f>BNVFE!S25*('BHNVFEAL-LDVs-psgr'!S$4/BNVFE!S$26)</f>
        <v>3.8119279736329608E-4</v>
      </c>
      <c r="T3" s="4">
        <f>BNVFE!T25*('BHNVFEAL-LDVs-psgr'!T$4/BNVFE!T$26)</f>
        <v>3.8625161474240119E-4</v>
      </c>
      <c r="U3" s="4">
        <f>BNVFE!U25*('BHNVFEAL-LDVs-psgr'!U$4/BNVFE!U$26)</f>
        <v>3.9168497296662925E-4</v>
      </c>
      <c r="V3" s="4">
        <f>BNVFE!V25*('BHNVFEAL-LDVs-psgr'!V$4/BNVFE!V$26)</f>
        <v>4.0187931890621188E-4</v>
      </c>
      <c r="W3" s="4">
        <f>BNVFE!W25*('BHNVFEAL-LDVs-psgr'!W$4/BNVFE!W$26)</f>
        <v>4.0252464419505865E-4</v>
      </c>
      <c r="X3" s="4">
        <f>BNVFE!X25*('BHNVFEAL-LDVs-psgr'!X$4/BNVFE!X$26)</f>
        <v>4.0334007861606453E-4</v>
      </c>
      <c r="Y3" s="4">
        <f>BNVFE!Y25*('BHNVFEAL-LDVs-psgr'!Y$4/BNVFE!Y$26)</f>
        <v>4.0332773729854013E-4</v>
      </c>
      <c r="Z3" s="4">
        <f>BNVFE!Z25*('BHNVFEAL-LDVs-psgr'!Z$4/BNVFE!Z$26)</f>
        <v>4.0392499189645641E-4</v>
      </c>
      <c r="AA3" s="4">
        <f>BNVFE!AA25*('BHNVFEAL-LDVs-psgr'!AA$4/BNVFE!AA$26)</f>
        <v>4.0244649671919154E-4</v>
      </c>
      <c r="AB3" s="4">
        <f>BNVFE!AB25*('BHNVFEAL-LDVs-psgr'!AB$4/BNVFE!AB$26)</f>
        <v>4.036222426894231E-4</v>
      </c>
      <c r="AC3" s="4">
        <f>BNVFE!AC25*('BHNVFEAL-LDVs-psgr'!AC$4/BNVFE!AC$26)</f>
        <v>4.0409279885259258E-4</v>
      </c>
      <c r="AD3" s="4">
        <f>BNVFE!AD25*('BHNVFEAL-LDVs-psgr'!AD$4/BNVFE!AD$26)</f>
        <v>4.0599786697160823E-4</v>
      </c>
      <c r="AE3" s="4">
        <f>BNVFE!AE25*('BHNVFEAL-LDVs-psgr'!AE$4/BNVFE!AE$26)</f>
        <v>4.0662251386125979E-4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3.9320167803958366E-4</v>
      </c>
      <c r="Q4" s="4">
        <f>Extrapolations!AQ2</f>
        <v>4.005442502794511E-4</v>
      </c>
      <c r="R4" s="4">
        <f>Extrapolations!AR2</f>
        <v>4.0645945816058469E-4</v>
      </c>
      <c r="S4" s="4">
        <f>Extrapolations!AS2</f>
        <v>4.1828300792889542E-4</v>
      </c>
      <c r="T4" s="4">
        <f>Extrapolations!AT2</f>
        <v>4.2432642927896187E-4</v>
      </c>
      <c r="U4" s="4">
        <f>Extrapolations!AU2</f>
        <v>4.3013868224805557E-4</v>
      </c>
      <c r="V4" s="4">
        <f>Extrapolations!AV2</f>
        <v>4.4159741220930354E-4</v>
      </c>
      <c r="W4" s="4">
        <f>Extrapolations!AW2</f>
        <v>4.4283756012174485E-4</v>
      </c>
      <c r="X4" s="4">
        <f>Extrapolations!AX2</f>
        <v>4.4369894861174625E-4</v>
      </c>
      <c r="Y4" s="4">
        <f>Extrapolations!AY2</f>
        <v>4.4433519283804937E-4</v>
      </c>
      <c r="Z4" s="4">
        <f>Extrapolations!AZ2</f>
        <v>4.4502983096465825E-4</v>
      </c>
      <c r="AA4" s="4">
        <f>Extrapolations!BA2</f>
        <v>4.4619804232655445E-4</v>
      </c>
      <c r="AB4" s="4">
        <f>Extrapolations!BB2</f>
        <v>4.4736157163053795E-4</v>
      </c>
      <c r="AC4" s="4">
        <f>Extrapolations!BC2</f>
        <v>4.4858409986435515E-4</v>
      </c>
      <c r="AD4" s="4">
        <f>Extrapolations!BD2</f>
        <v>4.5062348863147132E-4</v>
      </c>
      <c r="AE4" s="4">
        <f>Extrapolations!BE2</f>
        <v>4.5195274509021602E-4</v>
      </c>
      <c r="AG4" s="4"/>
      <c r="AH4" s="4"/>
    </row>
    <row r="5" spans="1:34">
      <c r="A5" t="s">
        <v>5</v>
      </c>
      <c r="B5" s="4">
        <f>BNVFE!B27*('BHNVFEAL-LDVs-psgr'!B$4/BNVFE!B$26)</f>
        <v>3.5912817045549592E-4</v>
      </c>
      <c r="C5" s="4">
        <f>BNVFE!C27*('BHNVFEAL-LDVs-psgr'!C$4/BNVFE!C$26)</f>
        <v>3.5970216623752401E-4</v>
      </c>
      <c r="D5" s="4">
        <f>BNVFE!D27*('BHNVFEAL-LDVs-psgr'!D$4/BNVFE!D$26)</f>
        <v>3.6064678940271876E-4</v>
      </c>
      <c r="E5" s="4">
        <f>BNVFE!E27*('BHNVFEAL-LDVs-psgr'!E$4/BNVFE!E$26)</f>
        <v>3.6227954259795134E-4</v>
      </c>
      <c r="F5" s="4">
        <f>BNVFE!F27*('BHNVFEAL-LDVs-psgr'!F$4/BNVFE!F$26)</f>
        <v>3.5631282112271915E-4</v>
      </c>
      <c r="G5" s="4">
        <f>BNVFE!G27*('BHNVFEAL-LDVs-psgr'!G$4/BNVFE!G$26)</f>
        <v>3.3269354930339661E-4</v>
      </c>
      <c r="H5" s="4">
        <f>BNVFE!H27*('BHNVFEAL-LDVs-psgr'!H$4/BNVFE!H$26)</f>
        <v>3.3343282619064117E-4</v>
      </c>
      <c r="I5" s="4">
        <f>BNVFE!I27*('BHNVFEAL-LDVs-psgr'!I$4/BNVFE!I$26)</f>
        <v>3.3100920978231121E-4</v>
      </c>
      <c r="J5" s="4">
        <f>BNVFE!J27*('BHNVFEAL-LDVs-psgr'!J$4/BNVFE!J$26)</f>
        <v>3.326234964208629E-4</v>
      </c>
      <c r="K5" s="4">
        <f>BNVFE!K27*('BHNVFEAL-LDVs-psgr'!K$4/BNVFE!K$26)</f>
        <v>3.3488185734666483E-4</v>
      </c>
      <c r="L5" s="4">
        <f>BNVFE!L27*('BHNVFEAL-LDVs-psgr'!L$4/BNVFE!L$26)</f>
        <v>3.387132764367971E-4</v>
      </c>
      <c r="M5" s="4">
        <f>BNVFE!M27*('BHNVFEAL-LDVs-psgr'!M$4/BNVFE!M$26)</f>
        <v>3.4169349530148885E-4</v>
      </c>
      <c r="N5" s="4">
        <f>BNVFE!N27*('BHNVFEAL-LDVs-psgr'!N$4/BNVFE!N$26)</f>
        <v>3.4543859732872489E-4</v>
      </c>
      <c r="O5" s="4">
        <f>BNVFE!O27*('BHNVFEAL-LDVs-psgr'!O$4/BNVFE!O$26)</f>
        <v>3.4914837213574049E-4</v>
      </c>
      <c r="P5" s="4">
        <f>BNVFE!P27*('BHNVFEAL-LDVs-psgr'!P$4/BNVFE!P$26)</f>
        <v>3.5523201199654035E-4</v>
      </c>
      <c r="Q5" s="4">
        <f>BNVFE!Q27*('BHNVFEAL-LDVs-psgr'!Q$4/BNVFE!Q$26)</f>
        <v>3.6085602344173472E-4</v>
      </c>
      <c r="R5" s="4">
        <f>BNVFE!R27*('BHNVFEAL-LDVs-psgr'!R$4/BNVFE!R$26)</f>
        <v>3.6617353555399044E-4</v>
      </c>
      <c r="S5" s="4">
        <f>BNVFE!S27*('BHNVFEAL-LDVs-psgr'!S$4/BNVFE!S$26)</f>
        <v>3.7688117125504842E-4</v>
      </c>
      <c r="T5" s="4">
        <f>BNVFE!T27*('BHNVFEAL-LDVs-psgr'!T$4/BNVFE!T$26)</f>
        <v>3.8194509688322124E-4</v>
      </c>
      <c r="U5" s="4">
        <f>BNVFE!U27*('BHNVFEAL-LDVs-psgr'!U$4/BNVFE!U$26)</f>
        <v>3.8775498599693582E-4</v>
      </c>
      <c r="V5" s="4">
        <f>BNVFE!V27*('BHNVFEAL-LDVs-psgr'!V$4/BNVFE!V$26)</f>
        <v>3.9827933650692478E-4</v>
      </c>
      <c r="W5" s="4">
        <f>BNVFE!W27*('BHNVFEAL-LDVs-psgr'!W$4/BNVFE!W$26)</f>
        <v>3.9928400107420195E-4</v>
      </c>
      <c r="X5" s="4">
        <f>BNVFE!X27*('BHNVFEAL-LDVs-psgr'!X$4/BNVFE!X$26)</f>
        <v>4.0061445124207976E-4</v>
      </c>
      <c r="Y5" s="4">
        <f>BNVFE!Y27*('BHNVFEAL-LDVs-psgr'!Y$4/BNVFE!Y$26)</f>
        <v>4.0117446094201597E-4</v>
      </c>
      <c r="Z5" s="4">
        <f>BNVFE!Z27*('BHNVFEAL-LDVs-psgr'!Z$4/BNVFE!Z$26)</f>
        <v>4.0215804451323436E-4</v>
      </c>
      <c r="AA5" s="4">
        <f>BNVFE!AA27*('BHNVFEAL-LDVs-psgr'!AA$4/BNVFE!AA$26)</f>
        <v>4.0128951178079942E-4</v>
      </c>
      <c r="AB5" s="4">
        <f>BNVFE!AB27*('BHNVFEAL-LDVs-psgr'!AB$4/BNVFE!AB$26)</f>
        <v>4.0283095734378266E-4</v>
      </c>
      <c r="AC5" s="4">
        <f>BNVFE!AC27*('BHNVFEAL-LDVs-psgr'!AC$4/BNVFE!AC$26)</f>
        <v>4.0369043732306389E-4</v>
      </c>
      <c r="AD5" s="4">
        <f>BNVFE!AD27*('BHNVFEAL-LDVs-psgr'!AD$4/BNVFE!AD$26)</f>
        <v>4.0536706830804082E-4</v>
      </c>
      <c r="AE5" s="4">
        <f>BNVFE!AE27*('BHNVFEAL-LDVs-psgr'!AE$4/BNVFE!AE$26)</f>
        <v>4.0627019154335358E-4</v>
      </c>
      <c r="AG5" s="4"/>
      <c r="AH5" s="4"/>
    </row>
    <row r="6" spans="1:34">
      <c r="A6" t="s">
        <v>6</v>
      </c>
      <c r="B6" s="4">
        <f>BNVFE!B28*('BHNVFEAL-LDVs-psgr'!B$4/BNVFE!B$26)</f>
        <v>5.8145858873744711E-4</v>
      </c>
      <c r="C6" s="4">
        <f>BNVFE!C28*('BHNVFEAL-LDVs-psgr'!C$4/BNVFE!C$26)</f>
        <v>5.2354948444348316E-4</v>
      </c>
      <c r="D6" s="4">
        <f>BNVFE!D28*('BHNVFEAL-LDVs-psgr'!D$4/BNVFE!D$26)</f>
        <v>5.1809592960240015E-4</v>
      </c>
      <c r="E6" s="4">
        <f>BNVFE!E28*('BHNVFEAL-LDVs-psgr'!E$4/BNVFE!E$26)</f>
        <v>5.2773804503500592E-4</v>
      </c>
      <c r="F6" s="4">
        <f>BNVFE!F28*('BHNVFEAL-LDVs-psgr'!F$4/BNVFE!F$26)</f>
        <v>5.2469222599488079E-4</v>
      </c>
      <c r="G6" s="4">
        <f>BNVFE!G28*('BHNVFEAL-LDVs-psgr'!G$4/BNVFE!G$26)</f>
        <v>4.9246510878464057E-4</v>
      </c>
      <c r="H6" s="4">
        <f>BNVFE!H28*('BHNVFEAL-LDVs-psgr'!H$4/BNVFE!H$26)</f>
        <v>4.9734142906827569E-4</v>
      </c>
      <c r="I6" s="4">
        <f>BNVFE!I28*('BHNVFEAL-LDVs-psgr'!I$4/BNVFE!I$26)</f>
        <v>4.9864550056494565E-4</v>
      </c>
      <c r="J6" s="4">
        <f>BNVFE!J28*('BHNVFEAL-LDVs-psgr'!J$4/BNVFE!J$26)</f>
        <v>5.0309879253892425E-4</v>
      </c>
      <c r="K6" s="4">
        <f>BNVFE!K28*('BHNVFEAL-LDVs-psgr'!K$4/BNVFE!K$26)</f>
        <v>5.0894929277128537E-4</v>
      </c>
      <c r="L6" s="4">
        <f>BNVFE!L28*('BHNVFEAL-LDVs-psgr'!L$4/BNVFE!L$26)</f>
        <v>5.1466999519847565E-4</v>
      </c>
      <c r="M6" s="4">
        <f>BNVFE!M28*('BHNVFEAL-LDVs-psgr'!M$4/BNVFE!M$26)</f>
        <v>5.2012988435178866E-4</v>
      </c>
      <c r="N6" s="4">
        <f>BNVFE!N28*('BHNVFEAL-LDVs-psgr'!N$4/BNVFE!N$26)</f>
        <v>5.2623775444660776E-4</v>
      </c>
      <c r="O6" s="4">
        <f>BNVFE!O28*('BHNVFEAL-LDVs-psgr'!O$4/BNVFE!O$26)</f>
        <v>5.3255139284003441E-4</v>
      </c>
      <c r="P6" s="4">
        <f>BNVFE!P28*('BHNVFEAL-LDVs-psgr'!P$4/BNVFE!P$26)</f>
        <v>5.4206129378900759E-4</v>
      </c>
      <c r="Q6" s="4">
        <f>BNVFE!Q28*('BHNVFEAL-LDVs-psgr'!Q$4/BNVFE!Q$26)</f>
        <v>5.5161027184342474E-4</v>
      </c>
      <c r="R6" s="4">
        <f>BNVFE!R28*('BHNVFEAL-LDVs-psgr'!R$4/BNVFE!R$26)</f>
        <v>5.5980968696955707E-4</v>
      </c>
      <c r="S6" s="4">
        <f>BNVFE!S28*('BHNVFEAL-LDVs-psgr'!S$4/BNVFE!S$26)</f>
        <v>5.7629814260349915E-4</v>
      </c>
      <c r="T6" s="4">
        <f>BNVFE!T28*('BHNVFEAL-LDVs-psgr'!T$4/BNVFE!T$26)</f>
        <v>5.8448711662091439E-4</v>
      </c>
      <c r="U6" s="4">
        <f>BNVFE!U28*('BHNVFEAL-LDVs-psgr'!U$4/BNVFE!U$26)</f>
        <v>5.9343057759167386E-4</v>
      </c>
      <c r="V6" s="4">
        <f>BNVFE!V28*('BHNVFEAL-LDVs-psgr'!V$4/BNVFE!V$26)</f>
        <v>6.0927284190676371E-4</v>
      </c>
      <c r="W6" s="4">
        <f>BNVFE!W28*('BHNVFEAL-LDVs-psgr'!W$4/BNVFE!W$26)</f>
        <v>6.1099163491153661E-4</v>
      </c>
      <c r="X6" s="4">
        <f>BNVFE!X28*('BHNVFEAL-LDVs-psgr'!X$4/BNVFE!X$26)</f>
        <v>6.1268547780786605E-4</v>
      </c>
      <c r="Y6" s="4">
        <f>BNVFE!Y28*('BHNVFEAL-LDVs-psgr'!Y$4/BNVFE!Y$26)</f>
        <v>6.1402611715019335E-4</v>
      </c>
      <c r="Z6" s="4">
        <f>BNVFE!Z28*('BHNVFEAL-LDVs-psgr'!Z$4/BNVFE!Z$26)</f>
        <v>6.1554486888914216E-4</v>
      </c>
      <c r="AA6" s="4">
        <f>BNVFE!AA28*('BHNVFEAL-LDVs-psgr'!AA$4/BNVFE!AA$26)</f>
        <v>6.1521005862949832E-4</v>
      </c>
      <c r="AB6" s="4">
        <f>BNVFE!AB28*('BHNVFEAL-LDVs-psgr'!AB$4/BNVFE!AB$26)</f>
        <v>6.1743156821613928E-4</v>
      </c>
      <c r="AC6" s="4">
        <f>BNVFE!AC28*('BHNVFEAL-LDVs-psgr'!AC$4/BNVFE!AC$26)</f>
        <v>6.1925866230752883E-4</v>
      </c>
      <c r="AD6" s="4">
        <f>BNVFE!AD28*('BHNVFEAL-LDVs-psgr'!AD$4/BNVFE!AD$26)</f>
        <v>6.2138563414914358E-4</v>
      </c>
      <c r="AE6" s="4">
        <f>BNVFE!AE28*('BHNVFEAL-LDVs-psgr'!AE$4/BNVFE!AE$26)</f>
        <v>6.2324062417020104E-4</v>
      </c>
      <c r="AG6" s="4"/>
      <c r="AH6" s="4"/>
    </row>
    <row r="7" spans="1:34">
      <c r="A7" t="s">
        <v>84</v>
      </c>
      <c r="B7" s="4">
        <f>BNVFE!B29*('BHNVFEAL-LDVs-psgr'!B$4/BNVFE!B$26)</f>
        <v>3.1989984330977049E-4</v>
      </c>
      <c r="C7" s="4">
        <f>BNVFE!C29*('BHNVFEAL-LDVs-psgr'!C$4/BNVFE!C$26)</f>
        <v>3.1103223181211821E-4</v>
      </c>
      <c r="D7" s="4">
        <f>BNVFE!D29*('BHNVFEAL-LDVs-psgr'!D$4/BNVFE!D$26)</f>
        <v>3.2351966813477334E-4</v>
      </c>
      <c r="E7" s="4">
        <f>BNVFE!E29*('BHNVFEAL-LDVs-psgr'!E$4/BNVFE!E$26)</f>
        <v>3.2622525200054595E-4</v>
      </c>
      <c r="F7" s="4">
        <f>BNVFE!F29*('BHNVFEAL-LDVs-psgr'!F$4/BNVFE!F$26)</f>
        <v>3.2267122446555342E-4</v>
      </c>
      <c r="G7" s="4">
        <f>BNVFE!G29*('BHNVFEAL-LDVs-psgr'!G$4/BNVFE!G$26)</f>
        <v>3.0337057242480451E-4</v>
      </c>
      <c r="H7" s="4">
        <f>BNVFE!H29*('BHNVFEAL-LDVs-psgr'!H$4/BNVFE!H$26)</f>
        <v>3.0453845169467914E-4</v>
      </c>
      <c r="I7" s="4">
        <f>BNVFE!I29*('BHNVFEAL-LDVs-psgr'!I$4/BNVFE!I$26)</f>
        <v>3.0540505504212268E-4</v>
      </c>
      <c r="J7" s="4">
        <f>BNVFE!J29*('BHNVFEAL-LDVs-psgr'!J$4/BNVFE!J$26)</f>
        <v>3.0721631066429536E-4</v>
      </c>
      <c r="K7" s="4">
        <f>BNVFE!K29*('BHNVFEAL-LDVs-psgr'!K$4/BNVFE!K$26)</f>
        <v>3.093486028050069E-4</v>
      </c>
      <c r="L7" s="4">
        <f>BNVFE!L29*('BHNVFEAL-LDVs-psgr'!L$4/BNVFE!L$26)</f>
        <v>3.1266127073803886E-4</v>
      </c>
      <c r="M7" s="4">
        <f>BNVFE!M29*('BHNVFEAL-LDVs-psgr'!M$4/BNVFE!M$26)</f>
        <v>3.1541166444595039E-4</v>
      </c>
      <c r="N7" s="4">
        <f>BNVFE!N29*('BHNVFEAL-LDVs-psgr'!N$4/BNVFE!N$26)</f>
        <v>3.1892634075550175E-4</v>
      </c>
      <c r="O7" s="4">
        <f>BNVFE!O29*('BHNVFEAL-LDVs-psgr'!O$4/BNVFE!O$26)</f>
        <v>3.2243546366012341E-4</v>
      </c>
      <c r="P7" s="4">
        <f>BNVFE!P29*('BHNVFEAL-LDVs-psgr'!P$4/BNVFE!P$26)</f>
        <v>3.2792718715825633E-4</v>
      </c>
      <c r="Q7" s="4">
        <f>BNVFE!Q29*('BHNVFEAL-LDVs-psgr'!Q$4/BNVFE!Q$26)</f>
        <v>3.3295491393465338E-4</v>
      </c>
      <c r="R7" s="4">
        <f>BNVFE!R29*('BHNVFEAL-LDVs-psgr'!R$4/BNVFE!R$26)</f>
        <v>3.3759402086723777E-4</v>
      </c>
      <c r="S7" s="4">
        <f>BNVFE!S29*('BHNVFEAL-LDVs-psgr'!S$4/BNVFE!S$26)</f>
        <v>3.4720747514194476E-4</v>
      </c>
      <c r="T7" s="4">
        <f>BNVFE!T29*('BHNVFEAL-LDVs-psgr'!T$4/BNVFE!T$26)</f>
        <v>3.5170829525043397E-4</v>
      </c>
      <c r="U7" s="4">
        <f>BNVFE!U29*('BHNVFEAL-LDVs-psgr'!U$4/BNVFE!U$26)</f>
        <v>3.5678938714391397E-4</v>
      </c>
      <c r="V7" s="4">
        <f>BNVFE!V29*('BHNVFEAL-LDVs-psgr'!V$4/BNVFE!V$26)</f>
        <v>3.6608761362433745E-4</v>
      </c>
      <c r="W7" s="4">
        <f>BNVFE!W29*('BHNVFEAL-LDVs-psgr'!W$4/BNVFE!W$26)</f>
        <v>3.6663834626791286E-4</v>
      </c>
      <c r="X7" s="4">
        <f>BNVFE!X29*('BHNVFEAL-LDVs-psgr'!X$4/BNVFE!X$26)</f>
        <v>3.6729376019629852E-4</v>
      </c>
      <c r="Y7" s="4">
        <f>BNVFE!Y29*('BHNVFEAL-LDVs-psgr'!Y$4/BNVFE!Y$26)</f>
        <v>3.6727608016430183E-4</v>
      </c>
      <c r="Z7" s="4">
        <f>BNVFE!Z29*('BHNVFEAL-LDVs-psgr'!Z$4/BNVFE!Z$26)</f>
        <v>3.6766441709152974E-4</v>
      </c>
      <c r="AA7" s="4">
        <f>BNVFE!AA29*('BHNVFEAL-LDVs-psgr'!AA$4/BNVFE!AA$26)</f>
        <v>3.6612964080531309E-4</v>
      </c>
      <c r="AB7" s="4">
        <f>BNVFE!AB29*('BHNVFEAL-LDVs-psgr'!AB$4/BNVFE!AB$26)</f>
        <v>3.672056014550011E-4</v>
      </c>
      <c r="AC7" s="4">
        <f>BNVFE!AC29*('BHNVFEAL-LDVs-psgr'!AC$4/BNVFE!AC$26)</f>
        <v>3.6758927239474449E-4</v>
      </c>
      <c r="AD7" s="4">
        <f>BNVFE!AD29*('BHNVFEAL-LDVs-psgr'!AD$4/BNVFE!AD$26)</f>
        <v>3.6865580271349118E-4</v>
      </c>
      <c r="AE7" s="4">
        <f>BNVFE!AE29*('BHNVFEAL-LDVs-psgr'!AE$4/BNVFE!AE$26)</f>
        <v>3.6906953467069598E-4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1.1722228319362329E-4</v>
      </c>
      <c r="C2" s="4">
        <f>C$5/(1-'Other Values'!$B$3)</f>
        <v>1.1863653068379199E-4</v>
      </c>
      <c r="D2" s="4">
        <f>D$5/(1-'Other Values'!$B$3)</f>
        <v>1.2005077817396067E-4</v>
      </c>
      <c r="E2" s="4">
        <f>E$5/(1-'Other Values'!$B$3)</f>
        <v>1.2146502566412971E-4</v>
      </c>
      <c r="F2" s="4">
        <f>F$5/(1-'Other Values'!$B$3)</f>
        <v>1.2287927315429839E-4</v>
      </c>
      <c r="G2" s="4">
        <f>G$5/(1-'Other Values'!$B$3)</f>
        <v>1.2429352064446708E-4</v>
      </c>
      <c r="H2" s="4">
        <f>H$5/(1-'Other Values'!$B$3)</f>
        <v>1.2570776813463613E-4</v>
      </c>
      <c r="I2" s="4">
        <f>I$5/(1-'Other Values'!$B$3)</f>
        <v>1.2712201562480483E-4</v>
      </c>
      <c r="J2" s="4">
        <f>J$5/(1-'Other Values'!$B$3)</f>
        <v>1.285362631149735E-4</v>
      </c>
      <c r="K2" s="4">
        <f>K$5/(1-'Other Values'!$B$3)</f>
        <v>1.2995051060514255E-4</v>
      </c>
      <c r="L2" s="4">
        <f>L$5/(1-'Other Values'!$B$3)</f>
        <v>1.3136475809531124E-4</v>
      </c>
      <c r="M2" s="4">
        <f>M$5/(1-'Other Values'!$B$3)</f>
        <v>1.3277900558547991E-4</v>
      </c>
      <c r="N2" s="4">
        <f>N$5/(1-'Other Values'!$B$3)</f>
        <v>1.3419325307564896E-4</v>
      </c>
      <c r="O2" s="4">
        <f>O$5/(1-'Other Values'!$B$3)</f>
        <v>1.3560750056581766E-4</v>
      </c>
      <c r="P2" s="4">
        <f>P$5/(1-'Other Values'!$B$3)</f>
        <v>1.3702174805598635E-4</v>
      </c>
      <c r="Q2" s="4">
        <f>Q$5/(1-'Other Values'!$B$3)</f>
        <v>1.3843599554615502E-4</v>
      </c>
      <c r="R2" s="4">
        <f>R$5/(1-'Other Values'!$B$3)</f>
        <v>1.3985024303632407E-4</v>
      </c>
      <c r="S2" s="4">
        <f>S$5/(1-'Other Values'!$B$3)</f>
        <v>1.4126449052649276E-4</v>
      </c>
      <c r="T2" s="4">
        <f>T$5/(1-'Other Values'!$B$3)</f>
        <v>1.4267873801666143E-4</v>
      </c>
      <c r="U2" s="4">
        <f>U$5/(1-'Other Values'!$B$3)</f>
        <v>1.4409298550683048E-4</v>
      </c>
      <c r="V2" s="4">
        <f>V$5/(1-'Other Values'!$B$3)</f>
        <v>1.4550723299699918E-4</v>
      </c>
      <c r="W2" s="4">
        <f>W$5/(1-'Other Values'!$B$3)</f>
        <v>1.4692148048716787E-4</v>
      </c>
      <c r="X2" s="4">
        <f>X$5/(1-'Other Values'!$B$3)</f>
        <v>1.4833572797733689E-4</v>
      </c>
      <c r="Y2" s="4">
        <f>Y$5/(1-'Other Values'!$B$3)</f>
        <v>1.4974997546750559E-4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1.5488679026869968E-4</v>
      </c>
      <c r="AC2" s="4">
        <f>AC$5/(1-'Other Values'!$B$3)</f>
        <v>1.5573296526578585E-4</v>
      </c>
      <c r="AD2" s="4">
        <f>AD$5/(1-'Other Values'!$B$3)</f>
        <v>1.568429894577111E-4</v>
      </c>
      <c r="AE2" s="4">
        <f>AE$5/(1-'Other Values'!$B$3)</f>
        <v>1.5826081863868456E-4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3.6478359505012103E-5</v>
      </c>
      <c r="C5" s="4">
        <f>Extrapolations!R7</f>
        <v>3.6918458665085799E-5</v>
      </c>
      <c r="D5" s="4">
        <f>Extrapolations!S7</f>
        <v>3.7358557825159494E-5</v>
      </c>
      <c r="E5" s="4">
        <f>Extrapolations!T7</f>
        <v>3.7798656985233299E-5</v>
      </c>
      <c r="F5" s="4">
        <f>Extrapolations!U7</f>
        <v>3.8238756145306995E-5</v>
      </c>
      <c r="G5" s="4">
        <f>Extrapolations!V7</f>
        <v>3.867885530538069E-5</v>
      </c>
      <c r="H5" s="4">
        <f>Extrapolations!W7</f>
        <v>3.9118954465454495E-5</v>
      </c>
      <c r="I5" s="4">
        <f>Extrapolations!X7</f>
        <v>3.955905362552819E-5</v>
      </c>
      <c r="J5" s="4">
        <f>Extrapolations!Y7</f>
        <v>3.9999152785601886E-5</v>
      </c>
      <c r="K5" s="4">
        <f>Extrapolations!Z7</f>
        <v>4.0439251945675691E-5</v>
      </c>
      <c r="L5" s="4">
        <f>Extrapolations!AA7</f>
        <v>4.0879351105749386E-5</v>
      </c>
      <c r="M5" s="4">
        <f>Extrapolations!AB7</f>
        <v>4.1319450265823082E-5</v>
      </c>
      <c r="N5" s="4">
        <f>Extrapolations!AC7</f>
        <v>4.1759549425896887E-5</v>
      </c>
      <c r="O5" s="4">
        <f>Extrapolations!AD7</f>
        <v>4.2199648585970582E-5</v>
      </c>
      <c r="P5" s="4">
        <f>Extrapolations!AE7</f>
        <v>4.2639747746044278E-5</v>
      </c>
      <c r="Q5" s="4">
        <f>Extrapolations!AF7</f>
        <v>4.3079846906117974E-5</v>
      </c>
      <c r="R5" s="4">
        <f>Extrapolations!AG7</f>
        <v>4.3519946066191778E-5</v>
      </c>
      <c r="S5" s="4">
        <f>Extrapolations!AH7</f>
        <v>4.3960045226265474E-5</v>
      </c>
      <c r="T5" s="4">
        <f>Extrapolations!AI7</f>
        <v>4.440014438633917E-5</v>
      </c>
      <c r="U5" s="4">
        <f>Extrapolations!AJ7</f>
        <v>4.4840243546412974E-5</v>
      </c>
      <c r="V5" s="4">
        <f>Extrapolations!AK7</f>
        <v>4.528034270648667E-5</v>
      </c>
      <c r="W5" s="4">
        <f>Extrapolations!AL7</f>
        <v>4.5720441866560366E-5</v>
      </c>
      <c r="X5" s="4">
        <f>Extrapolations!AM7</f>
        <v>4.616054102663417E-5</v>
      </c>
      <c r="Y5" s="4">
        <f>Extrapolations!AN7</f>
        <v>4.6600640186707866E-5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4.8199163709058256E-5</v>
      </c>
      <c r="AC5" s="4">
        <f>Extrapolations!AR7</f>
        <v>4.8462484597433007E-5</v>
      </c>
      <c r="AD5" s="4">
        <f>Extrapolations!AS7</f>
        <v>4.8807912620409042E-5</v>
      </c>
      <c r="AE5" s="4">
        <f>Extrapolations!AT7</f>
        <v>4.9249126365536466E-5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1.0943507851503629E-4</v>
      </c>
      <c r="C8" s="4">
        <f>C$5*Calculations!$B$27</f>
        <v>1.1075537599525738E-4</v>
      </c>
      <c r="D8" s="4">
        <f>D$5*Calculations!$B$27</f>
        <v>1.1207567347547847E-4</v>
      </c>
      <c r="E8" s="4">
        <f>E$5*Calculations!$B$27</f>
        <v>1.1339597095569988E-4</v>
      </c>
      <c r="F8" s="4">
        <f>F$5*Calculations!$B$27</f>
        <v>1.1471626843592097E-4</v>
      </c>
      <c r="G8" s="4">
        <f>G$5*Calculations!$B$27</f>
        <v>1.1603656591614206E-4</v>
      </c>
      <c r="H8" s="4">
        <f>H$5*Calculations!$B$27</f>
        <v>1.1735686339636347E-4</v>
      </c>
      <c r="I8" s="4">
        <f>I$5*Calculations!$B$27</f>
        <v>1.1867716087658456E-4</v>
      </c>
      <c r="J8" s="4">
        <f>J$5*Calculations!$B$27</f>
        <v>1.1999745835680565E-4</v>
      </c>
      <c r="K8" s="4">
        <f>K$5*Calculations!$B$27</f>
        <v>1.2131775583702706E-4</v>
      </c>
      <c r="L8" s="4">
        <f>L$5*Calculations!$B$27</f>
        <v>1.2263805331724813E-4</v>
      </c>
      <c r="M8" s="4">
        <f>M$5*Calculations!$B$27</f>
        <v>1.2395835079746922E-4</v>
      </c>
      <c r="N8" s="4">
        <f>N$5*Calculations!$B$27</f>
        <v>1.2527864827769063E-4</v>
      </c>
      <c r="O8" s="4">
        <f>O$5*Calculations!$B$27</f>
        <v>1.2659894575791172E-4</v>
      </c>
      <c r="P8" s="4">
        <f>P$5*Calculations!$B$27</f>
        <v>1.2791924323813281E-4</v>
      </c>
      <c r="Q8" s="4">
        <f>Q$5*Calculations!$B$27</f>
        <v>1.292395407183539E-4</v>
      </c>
      <c r="R8" s="4">
        <f>R$5*Calculations!$B$27</f>
        <v>1.3055983819857531E-4</v>
      </c>
      <c r="S8" s="4">
        <f>S$5*Calculations!$B$27</f>
        <v>1.318801356787964E-4</v>
      </c>
      <c r="T8" s="4">
        <f>T$5*Calculations!$B$27</f>
        <v>1.3320043315901748E-4</v>
      </c>
      <c r="U8" s="4">
        <f>U$5*Calculations!$B$27</f>
        <v>1.345207306392389E-4</v>
      </c>
      <c r="V8" s="4">
        <f>V$5*Calculations!$B$27</f>
        <v>1.3584102811945998E-4</v>
      </c>
      <c r="W8" s="4">
        <f>W$5*Calculations!$B$27</f>
        <v>1.3716132559968107E-4</v>
      </c>
      <c r="X8" s="4">
        <f>X$5*Calculations!$B$27</f>
        <v>1.3848162307990248E-4</v>
      </c>
      <c r="Y8" s="4">
        <f>Y$5*Calculations!$B$27</f>
        <v>1.3980192056012357E-4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1.4459749112717473E-4</v>
      </c>
      <c r="AC8" s="4">
        <f>AC$5*Calculations!$B$27</f>
        <v>1.4538745379229901E-4</v>
      </c>
      <c r="AD8" s="4">
        <f>AD$5*Calculations!$B$27</f>
        <v>1.4642373786122711E-4</v>
      </c>
      <c r="AE8" s="4">
        <f>AE$5*Calculations!$B$27</f>
        <v>1.4774737909660938E-4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2024-03-01T18:29:57Z</dcterms:modified>
</cp:coreProperties>
</file>