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MPoEFUbVT\"/>
    </mc:Choice>
  </mc:AlternateContent>
  <xr:revisionPtr revIDLastSave="0" documentId="13_ncr:1_{5501FA98-63E6-4C77-9651-A018F76A1A6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0" l="1"/>
  <c r="Z11" i="50"/>
  <c r="AA11" i="50"/>
  <c r="AB11" i="50"/>
  <c r="AC11" i="50"/>
  <c r="AD11" i="50"/>
  <c r="AE11" i="50"/>
  <c r="AF11" i="50"/>
  <c r="AG11" i="50"/>
  <c r="AH11" i="50"/>
  <c r="AI11" i="50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Z6" i="69"/>
  <c r="AA6" i="69"/>
  <c r="AB6" i="69"/>
  <c r="AC6" i="69"/>
  <c r="AD6" i="69"/>
  <c r="AE6" i="69"/>
  <c r="AF6" i="69"/>
  <c r="AG6" i="69"/>
  <c r="AH6" i="69"/>
  <c r="AI6" i="69"/>
  <c r="AJ6" i="69"/>
  <c r="B6" i="69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Z7" i="68"/>
  <c r="AA7" i="68"/>
  <c r="AB7" i="68"/>
  <c r="AC7" i="68"/>
  <c r="AD7" i="68"/>
  <c r="AE7" i="68"/>
  <c r="AF7" i="68"/>
  <c r="AG7" i="68"/>
  <c r="AH7" i="68"/>
  <c r="AI7" i="68"/>
  <c r="AJ7" i="68"/>
  <c r="B7" i="68"/>
  <c r="C6" i="67"/>
  <c r="D6" i="67"/>
  <c r="E6" i="67"/>
  <c r="F6" i="67"/>
  <c r="G6" i="67"/>
  <c r="H6" i="67"/>
  <c r="I6" i="67"/>
  <c r="J6" i="67"/>
  <c r="K6" i="67"/>
  <c r="L6" i="67"/>
  <c r="M6" i="67"/>
  <c r="N6" i="67"/>
  <c r="O6" i="67"/>
  <c r="P6" i="67"/>
  <c r="Q6" i="67"/>
  <c r="R6" i="67"/>
  <c r="S6" i="67"/>
  <c r="T6" i="67"/>
  <c r="U6" i="67"/>
  <c r="V6" i="67"/>
  <c r="W6" i="67"/>
  <c r="X6" i="67"/>
  <c r="Y6" i="67"/>
  <c r="Z6" i="67"/>
  <c r="AA6" i="67"/>
  <c r="AB6" i="67"/>
  <c r="AC6" i="67"/>
  <c r="AD6" i="67"/>
  <c r="AE6" i="67"/>
  <c r="AF6" i="67"/>
  <c r="AG6" i="67"/>
  <c r="AH6" i="67"/>
  <c r="AI6" i="67"/>
  <c r="AJ6" i="67"/>
  <c r="B6" i="67"/>
  <c r="C7" i="62"/>
  <c r="D7" i="62"/>
  <c r="E7" i="62"/>
  <c r="F7" i="62"/>
  <c r="G7" i="62"/>
  <c r="H7" i="62"/>
  <c r="I7" i="62"/>
  <c r="J7" i="62"/>
  <c r="K7" i="62"/>
  <c r="L7" i="62"/>
  <c r="M7" i="62"/>
  <c r="N7" i="62"/>
  <c r="O7" i="62"/>
  <c r="P7" i="62"/>
  <c r="Q7" i="62"/>
  <c r="R7" i="62"/>
  <c r="S7" i="62"/>
  <c r="T7" i="62"/>
  <c r="U7" i="62"/>
  <c r="V7" i="62"/>
  <c r="W7" i="62"/>
  <c r="X7" i="62"/>
  <c r="Y7" i="62"/>
  <c r="Z7" i="62"/>
  <c r="AA7" i="62"/>
  <c r="AB7" i="62"/>
  <c r="AC7" i="62"/>
  <c r="AD7" i="62"/>
  <c r="AE7" i="62"/>
  <c r="AF7" i="62"/>
  <c r="AG7" i="62"/>
  <c r="AH7" i="62"/>
  <c r="AI7" i="62"/>
  <c r="AJ7" i="62"/>
  <c r="B7" i="62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Z7" i="61"/>
  <c r="AA7" i="61"/>
  <c r="AB7" i="61"/>
  <c r="AC7" i="61"/>
  <c r="AD7" i="61"/>
  <c r="AE7" i="61"/>
  <c r="AF7" i="61"/>
  <c r="AG7" i="61"/>
  <c r="AH7" i="61"/>
  <c r="AI7" i="61"/>
  <c r="AJ7" i="61"/>
  <c r="B7" i="61"/>
  <c r="C6" i="60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Z6" i="60"/>
  <c r="AA6" i="60"/>
  <c r="AB6" i="60"/>
  <c r="AC6" i="60"/>
  <c r="AD6" i="60"/>
  <c r="AE6" i="60"/>
  <c r="AF6" i="60"/>
  <c r="AG6" i="60"/>
  <c r="AH6" i="60"/>
  <c r="AI6" i="60"/>
  <c r="AJ6" i="60"/>
  <c r="B6" i="60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Z6" i="56"/>
  <c r="AA6" i="56"/>
  <c r="AB6" i="56"/>
  <c r="AC6" i="56"/>
  <c r="AD6" i="56"/>
  <c r="AE6" i="56"/>
  <c r="AF6" i="56"/>
  <c r="AG6" i="56"/>
  <c r="AH6" i="56"/>
  <c r="AI6" i="56"/>
  <c r="AJ6" i="56"/>
  <c r="B6" i="56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Z7" i="55"/>
  <c r="AA7" i="55"/>
  <c r="AB7" i="55"/>
  <c r="AC7" i="55"/>
  <c r="AD7" i="55"/>
  <c r="AE7" i="55"/>
  <c r="AF7" i="55"/>
  <c r="AG7" i="55"/>
  <c r="AH7" i="55"/>
  <c r="AI7" i="55"/>
  <c r="AJ7" i="55"/>
  <c r="B7" i="55"/>
  <c r="C6" i="54"/>
  <c r="D6" i="54"/>
  <c r="E6" i="54"/>
  <c r="F6" i="54"/>
  <c r="G6" i="54"/>
  <c r="H6" i="54"/>
  <c r="I6" i="54"/>
  <c r="J6" i="54"/>
  <c r="K6" i="54"/>
  <c r="L6" i="54"/>
  <c r="M6" i="54"/>
  <c r="N6" i="54"/>
  <c r="O6" i="54"/>
  <c r="P6" i="54"/>
  <c r="Q6" i="54"/>
  <c r="R6" i="54"/>
  <c r="S6" i="54"/>
  <c r="T6" i="54"/>
  <c r="U6" i="54"/>
  <c r="V6" i="54"/>
  <c r="W6" i="54"/>
  <c r="X6" i="54"/>
  <c r="Y6" i="54"/>
  <c r="Z6" i="54"/>
  <c r="AA6" i="54"/>
  <c r="AB6" i="54"/>
  <c r="AC6" i="54"/>
  <c r="AD6" i="54"/>
  <c r="AE6" i="54"/>
  <c r="AF6" i="54"/>
  <c r="AG6" i="54"/>
  <c r="AH6" i="54"/>
  <c r="AI6" i="54"/>
  <c r="AJ6" i="54"/>
  <c r="B6" i="54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B6" i="5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E7" i="116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V7" i="86" l="1"/>
  <c r="V7" i="110"/>
  <c r="V7" i="98"/>
  <c r="V7" i="116"/>
  <c r="V7" i="104"/>
  <c r="V7" i="92"/>
  <c r="V6" i="109"/>
  <c r="V6" i="97"/>
  <c r="V6" i="115"/>
  <c r="V6" i="103"/>
  <c r="V6" i="91"/>
  <c r="V6" i="85"/>
  <c r="U6" i="115"/>
  <c r="U6" i="103"/>
  <c r="U7" i="110"/>
  <c r="U7" i="98"/>
  <c r="U7" i="86"/>
  <c r="U6" i="109"/>
  <c r="U7" i="116"/>
  <c r="U7" i="104"/>
  <c r="U7" i="92"/>
  <c r="U6" i="91"/>
  <c r="U6" i="85"/>
  <c r="U6" i="97"/>
  <c r="M6" i="115"/>
  <c r="M6" i="103"/>
  <c r="M7" i="110"/>
  <c r="M6" i="109"/>
  <c r="M6" i="97"/>
  <c r="M7" i="116"/>
  <c r="M7" i="104"/>
  <c r="M7" i="92"/>
  <c r="M6" i="91"/>
  <c r="M6" i="85"/>
  <c r="M7" i="98"/>
  <c r="M7" i="86"/>
  <c r="P6" i="109"/>
  <c r="P6" i="97"/>
  <c r="P7" i="92"/>
  <c r="P6" i="91"/>
  <c r="P6" i="115"/>
  <c r="P7" i="116"/>
  <c r="P7" i="104"/>
  <c r="P6" i="85"/>
  <c r="P6" i="103"/>
  <c r="P7" i="110"/>
  <c r="P7" i="98"/>
  <c r="P7" i="86"/>
  <c r="W7" i="110"/>
  <c r="W7" i="98"/>
  <c r="W7" i="86"/>
  <c r="W7" i="116"/>
  <c r="W7" i="104"/>
  <c r="W6" i="115"/>
  <c r="W6" i="103"/>
  <c r="W6" i="91"/>
  <c r="W7" i="92"/>
  <c r="W6" i="109"/>
  <c r="W6" i="97"/>
  <c r="W6" i="85"/>
  <c r="T6" i="115"/>
  <c r="T6" i="103"/>
  <c r="T6" i="91"/>
  <c r="T6" i="109"/>
  <c r="T6" i="97"/>
  <c r="T7" i="110"/>
  <c r="T7" i="98"/>
  <c r="T7" i="86"/>
  <c r="T7" i="116"/>
  <c r="T7" i="104"/>
  <c r="T7" i="92"/>
  <c r="T6" i="85"/>
  <c r="L6" i="91"/>
  <c r="L6" i="115"/>
  <c r="L6" i="103"/>
  <c r="L7" i="86"/>
  <c r="L6" i="97"/>
  <c r="L6" i="109"/>
  <c r="L7" i="110"/>
  <c r="L7" i="98"/>
  <c r="L7" i="116"/>
  <c r="L7" i="104"/>
  <c r="L7" i="92"/>
  <c r="L6" i="85"/>
  <c r="K7" i="116"/>
  <c r="K7" i="104"/>
  <c r="K7" i="92"/>
  <c r="K6" i="91"/>
  <c r="K7" i="110"/>
  <c r="K7" i="86"/>
  <c r="K7" i="98"/>
  <c r="K6" i="109"/>
  <c r="K6" i="97"/>
  <c r="K6" i="85"/>
  <c r="K6" i="115"/>
  <c r="K6" i="103"/>
  <c r="R7" i="110"/>
  <c r="R7" i="98"/>
  <c r="R7" i="116"/>
  <c r="R7" i="104"/>
  <c r="R7" i="92"/>
  <c r="R6" i="103"/>
  <c r="R6" i="115"/>
  <c r="R6" i="91"/>
  <c r="R6" i="109"/>
  <c r="R6" i="97"/>
  <c r="R7" i="86"/>
  <c r="R6" i="85"/>
  <c r="J7" i="116"/>
  <c r="J7" i="104"/>
  <c r="J7" i="92"/>
  <c r="J7" i="98"/>
  <c r="J7" i="86"/>
  <c r="J6" i="115"/>
  <c r="J6" i="91"/>
  <c r="J6" i="103"/>
  <c r="J6" i="109"/>
  <c r="J6" i="97"/>
  <c r="J7" i="110"/>
  <c r="J6" i="85"/>
  <c r="S7" i="116"/>
  <c r="S7" i="104"/>
  <c r="S7" i="92"/>
  <c r="S6" i="115"/>
  <c r="S7" i="110"/>
  <c r="S7" i="86"/>
  <c r="S6" i="91"/>
  <c r="S7" i="98"/>
  <c r="S6" i="109"/>
  <c r="S6" i="97"/>
  <c r="S6" i="85"/>
  <c r="S6" i="103"/>
  <c r="Y6" i="109"/>
  <c r="Y6" i="97"/>
  <c r="Y6" i="103"/>
  <c r="Y6" i="91"/>
  <c r="Y7" i="116"/>
  <c r="Y7" i="104"/>
  <c r="Y7" i="110"/>
  <c r="Y7" i="98"/>
  <c r="Y7" i="86"/>
  <c r="Y7" i="92"/>
  <c r="Y6" i="85"/>
  <c r="Y6" i="115"/>
  <c r="Q6" i="109"/>
  <c r="Q6" i="97"/>
  <c r="Q7" i="116"/>
  <c r="Q7" i="104"/>
  <c r="Q7" i="92"/>
  <c r="Q6" i="115"/>
  <c r="Q6" i="103"/>
  <c r="Q6" i="91"/>
  <c r="Q6" i="85"/>
  <c r="Q7" i="110"/>
  <c r="Q7" i="98"/>
  <c r="Q7" i="86"/>
  <c r="I6" i="109"/>
  <c r="I6" i="97"/>
  <c r="I7" i="92"/>
  <c r="I6" i="115"/>
  <c r="I6" i="85"/>
  <c r="I7" i="110"/>
  <c r="I7" i="98"/>
  <c r="I7" i="86"/>
  <c r="I6" i="91"/>
  <c r="I7" i="116"/>
  <c r="I7" i="104"/>
  <c r="I6" i="103"/>
  <c r="H7" i="104"/>
  <c r="H6" i="109"/>
  <c r="H6" i="97"/>
  <c r="H7" i="116"/>
  <c r="H7" i="92"/>
  <c r="H6" i="85"/>
  <c r="H6" i="103"/>
  <c r="H7" i="110"/>
  <c r="H7" i="98"/>
  <c r="H7" i="86"/>
  <c r="H6" i="115"/>
  <c r="H6" i="91"/>
  <c r="X6" i="109"/>
  <c r="X6" i="97"/>
  <c r="X6" i="85"/>
  <c r="X6" i="103"/>
  <c r="X6" i="91"/>
  <c r="X7" i="116"/>
  <c r="X7" i="104"/>
  <c r="X6" i="115"/>
  <c r="X7" i="92"/>
  <c r="X7" i="110"/>
  <c r="X7" i="98"/>
  <c r="X7" i="86"/>
  <c r="O7" i="110"/>
  <c r="O7" i="98"/>
  <c r="O6" i="109"/>
  <c r="O6" i="85"/>
  <c r="O6" i="97"/>
  <c r="O7" i="104"/>
  <c r="O7" i="92"/>
  <c r="O6" i="115"/>
  <c r="O6" i="103"/>
  <c r="O6" i="91"/>
  <c r="O7" i="116"/>
  <c r="O7" i="86"/>
  <c r="G7" i="110"/>
  <c r="G7" i="98"/>
  <c r="G6" i="97"/>
  <c r="G6" i="109"/>
  <c r="G6" i="85"/>
  <c r="G7" i="92"/>
  <c r="G7" i="116"/>
  <c r="G6" i="115"/>
  <c r="G6" i="103"/>
  <c r="G6" i="91"/>
  <c r="G7" i="104"/>
  <c r="G7" i="86"/>
  <c r="N7" i="116"/>
  <c r="N7" i="104"/>
  <c r="N7" i="110"/>
  <c r="N7" i="98"/>
  <c r="N6" i="85"/>
  <c r="N6" i="109"/>
  <c r="N6" i="115"/>
  <c r="N6" i="103"/>
  <c r="N6" i="91"/>
  <c r="N7" i="86"/>
  <c r="N6" i="97"/>
  <c r="N7" i="92"/>
  <c r="F6" i="85"/>
  <c r="F6" i="97"/>
  <c r="F7" i="110"/>
  <c r="F7" i="98"/>
  <c r="F7" i="86"/>
  <c r="F7" i="104"/>
  <c r="F6" i="109"/>
  <c r="F6" i="115"/>
  <c r="F6" i="103"/>
  <c r="F6" i="91"/>
  <c r="F7" i="116"/>
  <c r="F7" i="92"/>
  <c r="Z6" i="91" l="1"/>
  <c r="Z7" i="116"/>
  <c r="Z7" i="104"/>
  <c r="Z7" i="92"/>
  <c r="Z7" i="110"/>
  <c r="Z7" i="98"/>
  <c r="Z6" i="115"/>
  <c r="Z6" i="109"/>
  <c r="Z6" i="97"/>
  <c r="Z6" i="103"/>
  <c r="Z7" i="86"/>
  <c r="Z6" i="85"/>
  <c r="AA7" i="116" l="1"/>
  <c r="AA7" i="104"/>
  <c r="AA7" i="92"/>
  <c r="AA6" i="103"/>
  <c r="AA6" i="115"/>
  <c r="AA7" i="110"/>
  <c r="AA7" i="86"/>
  <c r="AA6" i="109"/>
  <c r="AA6" i="97"/>
  <c r="AA6" i="85"/>
  <c r="AA7" i="98"/>
  <c r="AA6" i="91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AB6" i="115" l="1"/>
  <c r="AB6" i="103"/>
  <c r="AB7" i="110"/>
  <c r="AB7" i="98"/>
  <c r="AB7" i="86"/>
  <c r="AB6" i="109"/>
  <c r="AB7" i="116"/>
  <c r="AB7" i="104"/>
  <c r="AB7" i="92"/>
  <c r="AB6" i="85"/>
  <c r="AB6" i="91"/>
  <c r="AB6" i="97"/>
  <c r="AC6" i="115" l="1"/>
  <c r="AC6" i="103"/>
  <c r="AC6" i="91"/>
  <c r="AC6" i="85"/>
  <c r="AC7" i="86"/>
  <c r="AC6" i="97"/>
  <c r="AC7" i="116"/>
  <c r="AC7" i="104"/>
  <c r="AC7" i="92"/>
  <c r="AC6" i="109"/>
  <c r="AC7" i="110"/>
  <c r="AC7" i="98"/>
  <c r="AD6" i="85" l="1"/>
  <c r="AD7" i="92"/>
  <c r="AD7" i="110"/>
  <c r="AD7" i="98"/>
  <c r="AD7" i="86"/>
  <c r="AD6" i="97"/>
  <c r="AD6" i="109"/>
  <c r="AD7" i="116"/>
  <c r="AD6" i="115"/>
  <c r="AD6" i="103"/>
  <c r="AD6" i="91"/>
  <c r="AD7" i="104"/>
  <c r="AE7" i="110" l="1"/>
  <c r="AE7" i="98"/>
  <c r="AE7" i="92"/>
  <c r="AE6" i="109"/>
  <c r="AE6" i="97"/>
  <c r="AE6" i="85"/>
  <c r="AE7" i="116"/>
  <c r="AE6" i="115"/>
  <c r="AE6" i="103"/>
  <c r="AE6" i="91"/>
  <c r="AE7" i="86"/>
  <c r="AE7" i="104"/>
  <c r="AF6" i="103" l="1"/>
  <c r="AF6" i="109"/>
  <c r="AF6" i="97"/>
  <c r="AF7" i="116"/>
  <c r="AF7" i="104"/>
  <c r="AF7" i="92"/>
  <c r="AF6" i="85"/>
  <c r="AF6" i="115"/>
  <c r="AF7" i="110"/>
  <c r="AF7" i="98"/>
  <c r="AF7" i="86"/>
  <c r="AF6" i="91"/>
  <c r="AG6" i="109" l="1"/>
  <c r="AG6" i="97"/>
  <c r="AG6" i="115"/>
  <c r="AG7" i="116"/>
  <c r="AG6" i="103"/>
  <c r="AG6" i="85"/>
  <c r="AG7" i="110"/>
  <c r="AG7" i="98"/>
  <c r="AG7" i="86"/>
  <c r="AG7" i="104"/>
  <c r="AG7" i="92"/>
  <c r="AG6" i="91"/>
  <c r="AH7" i="116" l="1"/>
  <c r="AH7" i="104"/>
  <c r="AH7" i="92"/>
  <c r="AH7" i="86"/>
  <c r="AH6" i="115"/>
  <c r="AH6" i="103"/>
  <c r="AH6" i="91"/>
  <c r="AH6" i="109"/>
  <c r="AH6" i="97"/>
  <c r="AH7" i="110"/>
  <c r="AH7" i="98"/>
  <c r="AH6" i="85"/>
  <c r="AI7" i="116" l="1"/>
  <c r="AI7" i="104"/>
  <c r="AI7" i="92"/>
  <c r="AI6" i="115"/>
  <c r="AI7" i="98"/>
  <c r="AI6" i="103"/>
  <c r="AI7" i="110"/>
  <c r="AI7" i="86"/>
  <c r="AI6" i="109"/>
  <c r="AI6" i="97"/>
  <c r="AI6" i="85"/>
  <c r="AI6" i="91"/>
</calcChain>
</file>

<file path=xl/sharedStrings.xml><?xml version="1.0" encoding="utf-8"?>
<sst xmlns="http://schemas.openxmlformats.org/spreadsheetml/2006/main" count="860" uniqueCount="78">
  <si>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</si>
  <si>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</si>
  <si>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</si>
  <si>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</si>
  <si>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</si>
  <si>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</si>
  <si>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</si>
  <si>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</si>
  <si>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</si>
  <si>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</si>
  <si>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</si>
  <si>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</si>
  <si>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</si>
  <si>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</si>
  <si>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</si>
  <si>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</si>
  <si>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</si>
  <si>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</si>
  <si>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</si>
  <si>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</si>
  <si>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</si>
  <si>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</si>
  <si>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</si>
  <si>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</si>
  <si>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</si>
  <si>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</si>
  <si>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</si>
  <si>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</si>
  <si>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</si>
  <si>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</si>
  <si>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</si>
  <si>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</si>
  <si>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</si>
  <si>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</si>
  <si>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</si>
  <si>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</si>
  <si>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</si>
  <si>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</si>
  <si>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</si>
  <si>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</si>
  <si>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</si>
  <si>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</si>
  <si>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</si>
  <si>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</si>
  <si>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</si>
  <si>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</si>
  <si>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</si>
  <si>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</si>
  <si>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</si>
  <si>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</si>
  <si>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</si>
  <si>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</si>
  <si>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</si>
  <si>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</si>
  <si>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</si>
  <si>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</si>
  <si>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</si>
  <si>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</si>
  <si>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</si>
  <si>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</si>
  <si>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</si>
  <si>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</si>
  <si>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</si>
  <si>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</si>
  <si>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</si>
  <si>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</si>
  <si>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</si>
  <si>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</si>
  <si>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</si>
  <si>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</si>
  <si>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</si>
  <si>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</si>
  <si>
    <t>https://iea.blob.core.windows.net/assets/20959e2e-7ab8-4f2a-b1c6-4e63387f03a1/NetZeroby2050-ARoadmapfortheGlobalEnergySector_CORR.pdf</t>
  </si>
  <si>
    <t>Net Zero by 2050 A Roadmap for the Global Energy Sector</t>
  </si>
  <si>
    <t>Aviation fuel consumption in the SFS (pg 136)</t>
  </si>
  <si>
    <t>except for biofuels. We assume the share of biofuels can increase to 1 by 2050, which would</t>
  </si>
  <si>
    <t>https://www.energy.gov/eere/bioenergy/articles/anchors-aweigh-examining-biofuels-maritime-shipping</t>
  </si>
  <si>
    <t>entail retrofits for engines to use drop-in biofuels (which have been demonstrated).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</si>
</sst>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17" fontId="0" fillId="0" borderId="0" xfId="0" applyNumberFormat="1" applyAlignment="1">
      <alignment horizontal="left"/>
    </xf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tabSelected="1" topLeftCell="A58" workbookViewId="0">
      <selection activeCell="A70" sqref="A70"/>
    </sheetView>
  </sheetViews>
  <sheetFormatPr defaultRowHeight="14.5" x14ac:dyDescent="0.35"/>
  <cols>
    <col min="2" max="2" width="69.26953125" customWidth="1"/>
  </cols>
  <sheetData>
    <row r="1" spans="1:12" x14ac:dyDescent="0.35">
      <c r="A1" s="1" t="s">
        <v>12</v>
      </c>
    </row>
    <row r="2" spans="1:12" x14ac:dyDescent="0.35">
      <c r="E2" s="6"/>
      <c r="F2" s="6"/>
      <c r="G2" s="6"/>
      <c r="H2" s="6"/>
      <c r="I2" s="6"/>
      <c r="J2" s="6"/>
      <c r="K2" s="6"/>
      <c r="L2" s="6"/>
    </row>
    <row r="3" spans="1:12" x14ac:dyDescent="0.35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35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35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35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35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35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35">
      <c r="E9" s="6"/>
      <c r="F9" s="6"/>
      <c r="G9" s="6"/>
      <c r="H9" s="6"/>
      <c r="I9" s="6"/>
      <c r="J9" s="6"/>
      <c r="K9" s="6"/>
      <c r="L9" s="6"/>
    </row>
    <row r="10" spans="1:12" x14ac:dyDescent="0.35">
      <c r="B10" s="2" t="s">
        <v>54</v>
      </c>
      <c r="E10" s="6"/>
      <c r="F10" s="6"/>
      <c r="G10" s="6"/>
      <c r="H10" s="6"/>
      <c r="I10" s="6"/>
      <c r="J10" s="6"/>
      <c r="K10" s="6"/>
      <c r="L10" s="6"/>
    </row>
    <row r="11" spans="1:12" x14ac:dyDescent="0.35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35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35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35">
      <c r="B14" t="s">
        <v>35</v>
      </c>
    </row>
    <row r="16" spans="1:12" x14ac:dyDescent="0.35">
      <c r="B16" s="2" t="s">
        <v>55</v>
      </c>
    </row>
    <row r="17" spans="1:2" x14ac:dyDescent="0.35">
      <c r="B17" t="s">
        <v>50</v>
      </c>
    </row>
    <row r="18" spans="1:2" x14ac:dyDescent="0.35">
      <c r="B18" s="10">
        <v>44317</v>
      </c>
    </row>
    <row r="19" spans="1:2" x14ac:dyDescent="0.35">
      <c r="B19" t="s">
        <v>73</v>
      </c>
    </row>
    <row r="20" spans="1:2" x14ac:dyDescent="0.35">
      <c r="B20" s="5" t="s">
        <v>72</v>
      </c>
    </row>
    <row r="21" spans="1:2" x14ac:dyDescent="0.35">
      <c r="B21" t="s">
        <v>74</v>
      </c>
    </row>
    <row r="23" spans="1:2" x14ac:dyDescent="0.35">
      <c r="B23" s="2" t="s">
        <v>56</v>
      </c>
    </row>
    <row r="24" spans="1:2" x14ac:dyDescent="0.35">
      <c r="B24" t="s">
        <v>52</v>
      </c>
    </row>
    <row r="25" spans="1:2" x14ac:dyDescent="0.35">
      <c r="B25" s="3">
        <v>2016</v>
      </c>
    </row>
    <row r="26" spans="1:2" x14ac:dyDescent="0.35">
      <c r="B26" s="5" t="s">
        <v>51</v>
      </c>
    </row>
    <row r="27" spans="1:2" x14ac:dyDescent="0.35">
      <c r="B27" t="s">
        <v>53</v>
      </c>
    </row>
    <row r="29" spans="1:2" x14ac:dyDescent="0.35">
      <c r="B29" s="2" t="s">
        <v>57</v>
      </c>
    </row>
    <row r="30" spans="1:2" x14ac:dyDescent="0.35">
      <c r="B30" t="s">
        <v>39</v>
      </c>
    </row>
    <row r="32" spans="1:2" x14ac:dyDescent="0.35">
      <c r="A32" s="1" t="s">
        <v>1</v>
      </c>
    </row>
    <row r="33" spans="1:1" x14ac:dyDescent="0.35">
      <c r="A33" s="8" t="s">
        <v>69</v>
      </c>
    </row>
    <row r="34" spans="1:1" x14ac:dyDescent="0.35">
      <c r="A34" s="1"/>
    </row>
    <row r="35" spans="1:1" x14ac:dyDescent="0.35">
      <c r="A35" t="s">
        <v>36</v>
      </c>
    </row>
    <row r="36" spans="1:1" x14ac:dyDescent="0.35">
      <c r="A36" t="s">
        <v>10</v>
      </c>
    </row>
    <row r="37" spans="1:1" x14ac:dyDescent="0.35">
      <c r="A37" t="s">
        <v>37</v>
      </c>
    </row>
    <row r="38" spans="1:1" x14ac:dyDescent="0.35">
      <c r="A38" t="s">
        <v>11</v>
      </c>
    </row>
    <row r="39" spans="1:1" x14ac:dyDescent="0.35">
      <c r="A39" t="s">
        <v>40</v>
      </c>
    </row>
    <row r="41" spans="1:1" x14ac:dyDescent="0.35">
      <c r="A41" s="1" t="s">
        <v>26</v>
      </c>
    </row>
    <row r="42" spans="1:1" x14ac:dyDescent="0.35">
      <c r="A42" t="s">
        <v>14</v>
      </c>
    </row>
    <row r="43" spans="1:1" x14ac:dyDescent="0.35">
      <c r="A43" t="s">
        <v>15</v>
      </c>
    </row>
    <row r="44" spans="1:1" x14ac:dyDescent="0.35">
      <c r="A44" t="s">
        <v>16</v>
      </c>
    </row>
    <row r="45" spans="1:1" x14ac:dyDescent="0.35">
      <c r="A45" t="s">
        <v>17</v>
      </c>
    </row>
    <row r="47" spans="1:1" x14ac:dyDescent="0.35">
      <c r="A47" t="s">
        <v>25</v>
      </c>
    </row>
    <row r="48" spans="1:1" x14ac:dyDescent="0.35">
      <c r="A48" t="s">
        <v>22</v>
      </c>
    </row>
    <row r="49" spans="1:1" x14ac:dyDescent="0.35">
      <c r="A49" t="s">
        <v>23</v>
      </c>
    </row>
    <row r="50" spans="1:1" x14ac:dyDescent="0.35">
      <c r="A50" t="s">
        <v>24</v>
      </c>
    </row>
    <row r="52" spans="1:1" x14ac:dyDescent="0.35">
      <c r="A52" s="1" t="s">
        <v>27</v>
      </c>
    </row>
    <row r="53" spans="1:1" x14ac:dyDescent="0.35">
      <c r="A53" t="s">
        <v>28</v>
      </c>
    </row>
    <row r="54" spans="1:1" x14ac:dyDescent="0.35">
      <c r="A54" t="s">
        <v>29</v>
      </c>
    </row>
    <row r="55" spans="1:1" x14ac:dyDescent="0.35">
      <c r="A55" t="s">
        <v>30</v>
      </c>
    </row>
    <row r="56" spans="1:1" x14ac:dyDescent="0.35">
      <c r="A56" t="s">
        <v>31</v>
      </c>
    </row>
    <row r="57" spans="1:1" x14ac:dyDescent="0.35">
      <c r="A57" t="s">
        <v>32</v>
      </c>
    </row>
    <row r="59" spans="1:1" x14ac:dyDescent="0.35">
      <c r="A59" s="1" t="s">
        <v>42</v>
      </c>
    </row>
    <row r="60" spans="1:1" x14ac:dyDescent="0.35">
      <c r="A60" t="s">
        <v>43</v>
      </c>
    </row>
    <row r="61" spans="1:1" x14ac:dyDescent="0.35">
      <c r="A61" t="s">
        <v>45</v>
      </c>
    </row>
    <row r="62" spans="1:1" x14ac:dyDescent="0.35">
      <c r="A62" t="s">
        <v>44</v>
      </c>
    </row>
    <row r="63" spans="1:1" x14ac:dyDescent="0.35">
      <c r="A63" t="s">
        <v>46</v>
      </c>
    </row>
    <row r="64" spans="1:1" x14ac:dyDescent="0.35">
      <c r="A64" t="s">
        <v>47</v>
      </c>
    </row>
    <row r="66" spans="1:1" x14ac:dyDescent="0.35">
      <c r="A66" s="1" t="s">
        <v>38</v>
      </c>
    </row>
    <row r="67" spans="1:1" x14ac:dyDescent="0.35">
      <c r="A67" t="s">
        <v>41</v>
      </c>
    </row>
    <row r="68" spans="1:1" x14ac:dyDescent="0.35">
      <c r="A68" t="s">
        <v>75</v>
      </c>
    </row>
    <row r="69" spans="1:1" x14ac:dyDescent="0.35">
      <c r="A69" t="s">
        <v>77</v>
      </c>
    </row>
    <row r="70" spans="1:1" x14ac:dyDescent="0.35">
      <c r="A70" t="s">
        <v>61</v>
      </c>
    </row>
    <row r="71" spans="1:1" x14ac:dyDescent="0.35">
      <c r="A71" t="s">
        <v>62</v>
      </c>
    </row>
    <row r="73" spans="1:1" x14ac:dyDescent="0.35">
      <c r="A73" s="1" t="s">
        <v>66</v>
      </c>
    </row>
    <row r="74" spans="1:1" x14ac:dyDescent="0.35">
      <c r="A74" t="s">
        <v>67</v>
      </c>
    </row>
    <row r="75" spans="1:1" x14ac:dyDescent="0.35">
      <c r="A75" t="s">
        <v>68</v>
      </c>
    </row>
    <row r="77" spans="1:1" x14ac:dyDescent="0.35">
      <c r="A77" t="s">
        <v>76</v>
      </c>
    </row>
  </sheetData>
  <hyperlinks>
    <hyperlink ref="B26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>
      <selection activeCell="A6" sqref="A6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>
      <selection activeCell="A7" sqref="A7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>
      <selection activeCell="A6" sqref="A6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3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workbookViewId="0">
      <selection activeCell="A7" sqref="A7"/>
    </sheetView>
  </sheetViews>
  <sheetFormatPr defaultRowHeight="14.5" x14ac:dyDescent="0.35"/>
  <sheetData>
    <row r="1" spans="1:35" x14ac:dyDescent="0.35">
      <c r="A1" s="1" t="s">
        <v>49</v>
      </c>
    </row>
    <row r="2" spans="1:35" x14ac:dyDescent="0.35">
      <c r="A2">
        <v>0.15</v>
      </c>
      <c r="B2" t="s">
        <v>6</v>
      </c>
    </row>
    <row r="3" spans="1:35" x14ac:dyDescent="0.35">
      <c r="A3">
        <v>1</v>
      </c>
      <c r="B3" t="s">
        <v>8</v>
      </c>
    </row>
    <row r="5" spans="1:35" x14ac:dyDescent="0.35">
      <c r="A5" s="1" t="s">
        <v>48</v>
      </c>
    </row>
    <row r="6" spans="1:35" x14ac:dyDescent="0.35">
      <c r="A6">
        <v>2021</v>
      </c>
      <c r="B6">
        <v>2050</v>
      </c>
    </row>
    <row r="7" spans="1:35" x14ac:dyDescent="0.35">
      <c r="A7">
        <v>0</v>
      </c>
      <c r="B7">
        <v>1</v>
      </c>
    </row>
    <row r="9" spans="1:35" x14ac:dyDescent="0.35">
      <c r="A9" s="1" t="s">
        <v>58</v>
      </c>
    </row>
    <row r="10" spans="1:35" x14ac:dyDescent="0.35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35">
      <c r="A11">
        <v>0</v>
      </c>
      <c r="B11">
        <v>0</v>
      </c>
      <c r="C11">
        <v>0</v>
      </c>
      <c r="D11">
        <v>0</v>
      </c>
      <c r="E11" s="7">
        <v>0</v>
      </c>
      <c r="F11" s="7">
        <v>0</v>
      </c>
      <c r="G11">
        <f>_xlfn.FORECAST.LINEAR(G10,$A$7:$B$7,$A$6:$B$6)</f>
        <v>3.4482758620683285E-2</v>
      </c>
      <c r="H11">
        <f>_xlfn.FORECAST.LINEAR(H10,$A$7:$B$7,$A$6:$B$6)</f>
        <v>6.896551724138078E-2</v>
      </c>
      <c r="I11">
        <f>_xlfn.FORECAST.LINEAR(I10,$A$7:$B$7,$A$6:$B$6)</f>
        <v>0.10344827586206407</v>
      </c>
      <c r="J11">
        <f>_xlfn.FORECAST.LINEAR(J10,$A$7:$B$7,$A$6:$B$6)</f>
        <v>0.13793103448276156</v>
      </c>
      <c r="K11">
        <f>_xlfn.FORECAST.LINEAR(K10,$A$7:$B$7,$A$6:$B$6)</f>
        <v>0.17241379310344485</v>
      </c>
      <c r="L11">
        <f>_xlfn.FORECAST.LINEAR(L10,$A$7:$B$7,$A$6:$B$6)</f>
        <v>0.20689655172414234</v>
      </c>
      <c r="M11">
        <f>_xlfn.FORECAST.LINEAR(M10,$A$7:$B$7,$A$6:$B$6)</f>
        <v>0.24137931034482563</v>
      </c>
      <c r="N11">
        <f>_xlfn.FORECAST.LINEAR(N10,$A$7:$B$7,$A$6:$B$6)</f>
        <v>0.27586206896550891</v>
      </c>
      <c r="O11">
        <f>_xlfn.FORECAST.LINEAR(O10,$A$7:$B$7,$A$6:$B$6)</f>
        <v>0.31034482758620641</v>
      </c>
      <c r="P11">
        <f>_xlfn.FORECAST.LINEAR(P10,$A$7:$B$7,$A$6:$B$6)</f>
        <v>0.34482758620688969</v>
      </c>
      <c r="Q11">
        <f>_xlfn.FORECAST.LINEAR(Q10,$A$7:$B$7,$A$6:$B$6)</f>
        <v>0.37931034482758719</v>
      </c>
      <c r="R11">
        <f>_xlfn.FORECAST.LINEAR(R10,$A$7:$B$7,$A$6:$B$6)</f>
        <v>0.41379310344827047</v>
      </c>
      <c r="S11">
        <f>_xlfn.FORECAST.LINEAR(S10,$A$7:$B$7,$A$6:$B$6)</f>
        <v>0.44827586206896797</v>
      </c>
      <c r="T11">
        <f>_xlfn.FORECAST.LINEAR(T10,$A$7:$B$7,$A$6:$B$6)</f>
        <v>0.48275862068965125</v>
      </c>
      <c r="U11">
        <f>_xlfn.FORECAST.LINEAR(U10,$A$7:$B$7,$A$6:$B$6)</f>
        <v>0.51724137931034875</v>
      </c>
      <c r="V11">
        <f>_xlfn.FORECAST.LINEAR(V10,$A$7:$B$7,$A$6:$B$6)</f>
        <v>0.55172413793103203</v>
      </c>
      <c r="W11">
        <f>_xlfn.FORECAST.LINEAR(W10,$A$7:$B$7,$A$6:$B$6)</f>
        <v>0.58620689655172953</v>
      </c>
      <c r="X11">
        <f>_xlfn.FORECAST.LINEAR(X10,$A$7:$B$7,$A$6:$B$6)</f>
        <v>0.62068965517241281</v>
      </c>
      <c r="Y11">
        <f>_xlfn.FORECAST.LINEAR(Y10,$A$7:$B$7,$A$6:$B$6)</f>
        <v>0.6551724137930961</v>
      </c>
      <c r="Z11">
        <f>_xlfn.FORECAST.LINEAR(Z10,$A$7:$B$7,$A$6:$B$6)</f>
        <v>0.68965517241379359</v>
      </c>
      <c r="AA11">
        <f>_xlfn.FORECAST.LINEAR(AA10,$A$7:$B$7,$A$6:$B$6)</f>
        <v>0.72413793103447688</v>
      </c>
      <c r="AB11">
        <f>_xlfn.FORECAST.LINEAR(AB10,$A$7:$B$7,$A$6:$B$6)</f>
        <v>0.75862068965517437</v>
      </c>
      <c r="AC11">
        <f>_xlfn.FORECAST.LINEAR(AC10,$A$7:$B$7,$A$6:$B$6)</f>
        <v>0.79310344827585766</v>
      </c>
      <c r="AD11">
        <f>_xlfn.FORECAST.LINEAR(AD10,$A$7:$B$7,$A$6:$B$6)</f>
        <v>0.82758620689655515</v>
      </c>
      <c r="AE11">
        <f>_xlfn.FORECAST.LINEAR(AE10,$A$7:$B$7,$A$6:$B$6)</f>
        <v>0.86206896551723844</v>
      </c>
      <c r="AF11">
        <f>_xlfn.FORECAST.LINEAR(AF10,$A$7:$B$7,$A$6:$B$6)</f>
        <v>0.89655172413793593</v>
      </c>
      <c r="AG11">
        <f>_xlfn.FORECAST.LINEAR(AG10,$A$7:$B$7,$A$6:$B$6)</f>
        <v>0.93103448275861922</v>
      </c>
      <c r="AH11">
        <f>_xlfn.FORECAST.LINEAR(AH10,$A$7:$B$7,$A$6:$B$6)</f>
        <v>0.9655172413793025</v>
      </c>
      <c r="AI11">
        <f>_xlfn.FORECAST.LINEAR(AI10,$A$7:$B$7,$A$6:$B$6)</f>
        <v>1</v>
      </c>
    </row>
    <row r="13" spans="1:35" x14ac:dyDescent="0.35">
      <c r="A13" s="1" t="s">
        <v>59</v>
      </c>
    </row>
    <row r="14" spans="1:35" x14ac:dyDescent="0.35">
      <c r="A14" t="s">
        <v>60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topLeftCell="S1" workbookViewId="0">
      <selection activeCell="B6" sqref="B6:AJ6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>
      <selection activeCell="A7" sqref="A7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topLeftCell="S1" workbookViewId="0">
      <selection activeCell="AJ7" sqref="AJ7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>
      <selection activeCell="A6" sqref="A6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>
      <selection activeCell="A7" sqref="A7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>
      <selection activeCell="A7" sqref="A7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A6" sqref="A6"/>
    </sheetView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3.4482758620683285E-2</v>
      </c>
      <c r="H6">
        <f>'Max Biofuel Blends'!H$11</f>
        <v>6.896551724138078E-2</v>
      </c>
      <c r="I6">
        <f>'Max Biofuel Blends'!I$11</f>
        <v>0.10344827586206407</v>
      </c>
      <c r="J6">
        <f>'Max Biofuel Blends'!J$11</f>
        <v>0.13793103448276156</v>
      </c>
      <c r="K6">
        <f>'Max Biofuel Blends'!K$11</f>
        <v>0.17241379310344485</v>
      </c>
      <c r="L6">
        <f>'Max Biofuel Blends'!L$11</f>
        <v>0.20689655172414234</v>
      </c>
      <c r="M6">
        <f>'Max Biofuel Blends'!M$11</f>
        <v>0.24137931034482563</v>
      </c>
      <c r="N6">
        <f>'Max Biofuel Blends'!N$11</f>
        <v>0.27586206896550891</v>
      </c>
      <c r="O6">
        <f>'Max Biofuel Blends'!O$11</f>
        <v>0.31034482758620641</v>
      </c>
      <c r="P6">
        <f>'Max Biofuel Blends'!P$11</f>
        <v>0.34482758620688969</v>
      </c>
      <c r="Q6">
        <f>'Max Biofuel Blends'!Q$11</f>
        <v>0.37931034482758719</v>
      </c>
      <c r="R6">
        <f>'Max Biofuel Blends'!R$11</f>
        <v>0.41379310344827047</v>
      </c>
      <c r="S6">
        <f>'Max Biofuel Blends'!S$11</f>
        <v>0.44827586206896797</v>
      </c>
      <c r="T6">
        <f>'Max Biofuel Blends'!T$11</f>
        <v>0.48275862068965125</v>
      </c>
      <c r="U6">
        <f>'Max Biofuel Blends'!U$11</f>
        <v>0.51724137931034875</v>
      </c>
      <c r="V6">
        <f>'Max Biofuel Blends'!V$11</f>
        <v>0.55172413793103203</v>
      </c>
      <c r="W6">
        <f>'Max Biofuel Blends'!W$11</f>
        <v>0.58620689655172953</v>
      </c>
      <c r="X6">
        <f>'Max Biofuel Blends'!X$11</f>
        <v>0.62068965517241281</v>
      </c>
      <c r="Y6">
        <f>'Max Biofuel Blends'!Y$11</f>
        <v>0.6551724137930961</v>
      </c>
      <c r="Z6">
        <f>'Max Biofuel Blends'!Z$11</f>
        <v>0.68965517241379359</v>
      </c>
      <c r="AA6">
        <f>'Max Biofuel Blends'!AA$11</f>
        <v>0.72413793103447688</v>
      </c>
      <c r="AB6">
        <f>'Max Biofuel Blends'!AB$11</f>
        <v>0.75862068965517437</v>
      </c>
      <c r="AC6">
        <f>'Max Biofuel Blends'!AC$11</f>
        <v>0.79310344827585766</v>
      </c>
      <c r="AD6">
        <f>'Max Biofuel Blends'!AD$11</f>
        <v>0.82758620689655515</v>
      </c>
      <c r="AE6">
        <f>'Max Biofuel Blends'!AE$11</f>
        <v>0.86206896551723844</v>
      </c>
      <c r="AF6">
        <f>'Max Biofuel Blends'!AF$11</f>
        <v>0.89655172413793593</v>
      </c>
      <c r="AG6">
        <f>'Max Biofuel Blends'!AG$11</f>
        <v>0.93103448275861922</v>
      </c>
      <c r="AH6">
        <f>'Max Biofuel Blends'!AH$11</f>
        <v>0.9655172413793025</v>
      </c>
      <c r="AI6">
        <f>'Max Biofuel Blends'!AI$11</f>
        <v>1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>
      <selection activeCell="A6" sqref="A6"/>
    </sheetView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3.4482758620683285E-2</v>
      </c>
      <c r="H7">
        <f>'Max Biofuel Blends'!H$11</f>
        <v>6.896551724138078E-2</v>
      </c>
      <c r="I7">
        <f>'Max Biofuel Blends'!I$11</f>
        <v>0.10344827586206407</v>
      </c>
      <c r="J7">
        <f>'Max Biofuel Blends'!J$11</f>
        <v>0.13793103448276156</v>
      </c>
      <c r="K7">
        <f>'Max Biofuel Blends'!K$11</f>
        <v>0.17241379310344485</v>
      </c>
      <c r="L7">
        <f>'Max Biofuel Blends'!L$11</f>
        <v>0.20689655172414234</v>
      </c>
      <c r="M7">
        <f>'Max Biofuel Blends'!M$11</f>
        <v>0.24137931034482563</v>
      </c>
      <c r="N7">
        <f>'Max Biofuel Blends'!N$11</f>
        <v>0.27586206896550891</v>
      </c>
      <c r="O7">
        <f>'Max Biofuel Blends'!O$11</f>
        <v>0.31034482758620641</v>
      </c>
      <c r="P7">
        <f>'Max Biofuel Blends'!P$11</f>
        <v>0.34482758620688969</v>
      </c>
      <c r="Q7">
        <f>'Max Biofuel Blends'!Q$11</f>
        <v>0.37931034482758719</v>
      </c>
      <c r="R7">
        <f>'Max Biofuel Blends'!R$11</f>
        <v>0.41379310344827047</v>
      </c>
      <c r="S7">
        <f>'Max Biofuel Blends'!S$11</f>
        <v>0.44827586206896797</v>
      </c>
      <c r="T7">
        <f>'Max Biofuel Blends'!T$11</f>
        <v>0.48275862068965125</v>
      </c>
      <c r="U7">
        <f>'Max Biofuel Blends'!U$11</f>
        <v>0.51724137931034875</v>
      </c>
      <c r="V7">
        <f>'Max Biofuel Blends'!V$11</f>
        <v>0.55172413793103203</v>
      </c>
      <c r="W7">
        <f>'Max Biofuel Blends'!W$11</f>
        <v>0.58620689655172953</v>
      </c>
      <c r="X7">
        <f>'Max Biofuel Blends'!X$11</f>
        <v>0.62068965517241281</v>
      </c>
      <c r="Y7">
        <f>'Max Biofuel Blends'!Y$11</f>
        <v>0.6551724137930961</v>
      </c>
      <c r="Z7">
        <f>'Max Biofuel Blends'!Z$11</f>
        <v>0.68965517241379359</v>
      </c>
      <c r="AA7">
        <f>'Max Biofuel Blends'!AA$11</f>
        <v>0.72413793103447688</v>
      </c>
      <c r="AB7">
        <f>'Max Biofuel Blends'!AB$11</f>
        <v>0.75862068965517437</v>
      </c>
      <c r="AC7">
        <f>'Max Biofuel Blends'!AC$11</f>
        <v>0.79310344827585766</v>
      </c>
      <c r="AD7">
        <f>'Max Biofuel Blends'!AD$11</f>
        <v>0.82758620689655515</v>
      </c>
      <c r="AE7">
        <f>'Max Biofuel Blends'!AE$11</f>
        <v>0.86206896551723844</v>
      </c>
      <c r="AF7">
        <f>'Max Biofuel Blends'!AF$11</f>
        <v>0.89655172413793593</v>
      </c>
      <c r="AG7">
        <f>'Max Biofuel Blends'!AG$11</f>
        <v>0.93103448275861922</v>
      </c>
      <c r="AH7">
        <f>'Max Biofuel Blends'!AH$11</f>
        <v>0.9655172413793025</v>
      </c>
      <c r="AI7">
        <f>'Max Biofuel Blends'!AI$11</f>
        <v>1</v>
      </c>
    </row>
    <row r="8" spans="1:35" x14ac:dyDescent="0.3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defaultRowHeight="14.5" x14ac:dyDescent="0.35"/>
  <cols>
    <col min="1" max="1" width="23.2695312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3.4482758620683285E-2</v>
      </c>
      <c r="H6">
        <f>'Max Biofuel Blends'!H$11</f>
        <v>6.896551724138078E-2</v>
      </c>
      <c r="I6">
        <f>'Max Biofuel Blends'!I$11</f>
        <v>0.10344827586206407</v>
      </c>
      <c r="J6">
        <f>'Max Biofuel Blends'!J$11</f>
        <v>0.13793103448276156</v>
      </c>
      <c r="K6">
        <f>'Max Biofuel Blends'!K$11</f>
        <v>0.17241379310344485</v>
      </c>
      <c r="L6">
        <f>'Max Biofuel Blends'!L$11</f>
        <v>0.20689655172414234</v>
      </c>
      <c r="M6">
        <f>'Max Biofuel Blends'!M$11</f>
        <v>0.24137931034482563</v>
      </c>
      <c r="N6">
        <f>'Max Biofuel Blends'!N$11</f>
        <v>0.27586206896550891</v>
      </c>
      <c r="O6">
        <f>'Max Biofuel Blends'!O$11</f>
        <v>0.31034482758620641</v>
      </c>
      <c r="P6">
        <f>'Max Biofuel Blends'!P$11</f>
        <v>0.34482758620688969</v>
      </c>
      <c r="Q6">
        <f>'Max Biofuel Blends'!Q$11</f>
        <v>0.37931034482758719</v>
      </c>
      <c r="R6">
        <f>'Max Biofuel Blends'!R$11</f>
        <v>0.41379310344827047</v>
      </c>
      <c r="S6">
        <f>'Max Biofuel Blends'!S$11</f>
        <v>0.44827586206896797</v>
      </c>
      <c r="T6">
        <f>'Max Biofuel Blends'!T$11</f>
        <v>0.48275862068965125</v>
      </c>
      <c r="U6">
        <f>'Max Biofuel Blends'!U$11</f>
        <v>0.51724137931034875</v>
      </c>
      <c r="V6">
        <f>'Max Biofuel Blends'!V$11</f>
        <v>0.55172413793103203</v>
      </c>
      <c r="W6">
        <f>'Max Biofuel Blends'!W$11</f>
        <v>0.58620689655172953</v>
      </c>
      <c r="X6">
        <f>'Max Biofuel Blends'!X$11</f>
        <v>0.62068965517241281</v>
      </c>
      <c r="Y6">
        <f>'Max Biofuel Blends'!Y$11</f>
        <v>0.6551724137930961</v>
      </c>
      <c r="Z6">
        <f>'Max Biofuel Blends'!Z$11</f>
        <v>0.68965517241379359</v>
      </c>
      <c r="AA6">
        <f>'Max Biofuel Blends'!AA$11</f>
        <v>0.72413793103447688</v>
      </c>
      <c r="AB6">
        <f>'Max Biofuel Blends'!AB$11</f>
        <v>0.75862068965517437</v>
      </c>
      <c r="AC6">
        <f>'Max Biofuel Blends'!AC$11</f>
        <v>0.79310344827585766</v>
      </c>
      <c r="AD6">
        <f>'Max Biofuel Blends'!AD$11</f>
        <v>0.82758620689655515</v>
      </c>
      <c r="AE6">
        <f>'Max Biofuel Blends'!AE$11</f>
        <v>0.86206896551723844</v>
      </c>
      <c r="AF6">
        <f>'Max Biofuel Blends'!AF$11</f>
        <v>0.89655172413793593</v>
      </c>
      <c r="AG6">
        <f>'Max Biofuel Blends'!AG$11</f>
        <v>0.93103448275861922</v>
      </c>
      <c r="AH6">
        <f>'Max Biofuel Blends'!AH$11</f>
        <v>0.9655172413793025</v>
      </c>
      <c r="AI6">
        <f>'Max Biofuel Blends'!AI$11</f>
        <v>1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3.4482758620683285E-2</v>
      </c>
      <c r="H7">
        <f>'Max Biofuel Blends'!H$11</f>
        <v>6.896551724138078E-2</v>
      </c>
      <c r="I7">
        <f>'Max Biofuel Blends'!I$11</f>
        <v>0.10344827586206407</v>
      </c>
      <c r="J7">
        <f>'Max Biofuel Blends'!J$11</f>
        <v>0.13793103448276156</v>
      </c>
      <c r="K7">
        <f>'Max Biofuel Blends'!K$11</f>
        <v>0.17241379310344485</v>
      </c>
      <c r="L7">
        <f>'Max Biofuel Blends'!L$11</f>
        <v>0.20689655172414234</v>
      </c>
      <c r="M7">
        <f>'Max Biofuel Blends'!M$11</f>
        <v>0.24137931034482563</v>
      </c>
      <c r="N7">
        <f>'Max Biofuel Blends'!N$11</f>
        <v>0.27586206896550891</v>
      </c>
      <c r="O7">
        <f>'Max Biofuel Blends'!O$11</f>
        <v>0.31034482758620641</v>
      </c>
      <c r="P7">
        <f>'Max Biofuel Blends'!P$11</f>
        <v>0.34482758620688969</v>
      </c>
      <c r="Q7">
        <f>'Max Biofuel Blends'!Q$11</f>
        <v>0.37931034482758719</v>
      </c>
      <c r="R7">
        <f>'Max Biofuel Blends'!R$11</f>
        <v>0.41379310344827047</v>
      </c>
      <c r="S7">
        <f>'Max Biofuel Blends'!S$11</f>
        <v>0.44827586206896797</v>
      </c>
      <c r="T7">
        <f>'Max Biofuel Blends'!T$11</f>
        <v>0.48275862068965125</v>
      </c>
      <c r="U7">
        <f>'Max Biofuel Blends'!U$11</f>
        <v>0.51724137931034875</v>
      </c>
      <c r="V7">
        <f>'Max Biofuel Blends'!V$11</f>
        <v>0.55172413793103203</v>
      </c>
      <c r="W7">
        <f>'Max Biofuel Blends'!W$11</f>
        <v>0.58620689655172953</v>
      </c>
      <c r="X7">
        <f>'Max Biofuel Blends'!X$11</f>
        <v>0.62068965517241281</v>
      </c>
      <c r="Y7">
        <f>'Max Biofuel Blends'!Y$11</f>
        <v>0.6551724137930961</v>
      </c>
      <c r="Z7">
        <f>'Max Biofuel Blends'!Z$11</f>
        <v>0.68965517241379359</v>
      </c>
      <c r="AA7">
        <f>'Max Biofuel Blends'!AA$11</f>
        <v>0.72413793103447688</v>
      </c>
      <c r="AB7">
        <f>'Max Biofuel Blends'!AB$11</f>
        <v>0.75862068965517437</v>
      </c>
      <c r="AC7">
        <f>'Max Biofuel Blends'!AC$11</f>
        <v>0.79310344827585766</v>
      </c>
      <c r="AD7">
        <f>'Max Biofuel Blends'!AD$11</f>
        <v>0.82758620689655515</v>
      </c>
      <c r="AE7">
        <f>'Max Biofuel Blends'!AE$11</f>
        <v>0.86206896551723844</v>
      </c>
      <c r="AF7">
        <f>'Max Biofuel Blends'!AF$11</f>
        <v>0.89655172413793593</v>
      </c>
      <c r="AG7">
        <f>'Max Biofuel Blends'!AG$11</f>
        <v>0.93103448275861922</v>
      </c>
      <c r="AH7">
        <f>'Max Biofuel Blends'!AH$11</f>
        <v>0.9655172413793025</v>
      </c>
      <c r="AI7">
        <f>'Max Biofuel Blends'!AI$11</f>
        <v>1</v>
      </c>
    </row>
    <row r="8" spans="1:35" x14ac:dyDescent="0.3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3.4482758620683285E-2</v>
      </c>
      <c r="H6">
        <f>'Max Biofuel Blends'!H$11</f>
        <v>6.896551724138078E-2</v>
      </c>
      <c r="I6">
        <f>'Max Biofuel Blends'!I$11</f>
        <v>0.10344827586206407</v>
      </c>
      <c r="J6">
        <f>'Max Biofuel Blends'!J$11</f>
        <v>0.13793103448276156</v>
      </c>
      <c r="K6">
        <f>'Max Biofuel Blends'!K$11</f>
        <v>0.17241379310344485</v>
      </c>
      <c r="L6">
        <f>'Max Biofuel Blends'!L$11</f>
        <v>0.20689655172414234</v>
      </c>
      <c r="M6">
        <f>'Max Biofuel Blends'!M$11</f>
        <v>0.24137931034482563</v>
      </c>
      <c r="N6">
        <f>'Max Biofuel Blends'!N$11</f>
        <v>0.27586206896550891</v>
      </c>
      <c r="O6">
        <f>'Max Biofuel Blends'!O$11</f>
        <v>0.31034482758620641</v>
      </c>
      <c r="P6">
        <f>'Max Biofuel Blends'!P$11</f>
        <v>0.34482758620688969</v>
      </c>
      <c r="Q6">
        <f>'Max Biofuel Blends'!Q$11</f>
        <v>0.37931034482758719</v>
      </c>
      <c r="R6">
        <f>'Max Biofuel Blends'!R$11</f>
        <v>0.41379310344827047</v>
      </c>
      <c r="S6">
        <f>'Max Biofuel Blends'!S$11</f>
        <v>0.44827586206896797</v>
      </c>
      <c r="T6">
        <f>'Max Biofuel Blends'!T$11</f>
        <v>0.48275862068965125</v>
      </c>
      <c r="U6">
        <f>'Max Biofuel Blends'!U$11</f>
        <v>0.51724137931034875</v>
      </c>
      <c r="V6">
        <f>'Max Biofuel Blends'!V$11</f>
        <v>0.55172413793103203</v>
      </c>
      <c r="W6">
        <f>'Max Biofuel Blends'!W$11</f>
        <v>0.58620689655172953</v>
      </c>
      <c r="X6">
        <f>'Max Biofuel Blends'!X$11</f>
        <v>0.62068965517241281</v>
      </c>
      <c r="Y6">
        <f>'Max Biofuel Blends'!Y$11</f>
        <v>0.6551724137930961</v>
      </c>
      <c r="Z6">
        <f>'Max Biofuel Blends'!Z$11</f>
        <v>0.68965517241379359</v>
      </c>
      <c r="AA6">
        <f>'Max Biofuel Blends'!AA$11</f>
        <v>0.72413793103447688</v>
      </c>
      <c r="AB6">
        <f>'Max Biofuel Blends'!AB$11</f>
        <v>0.75862068965517437</v>
      </c>
      <c r="AC6">
        <f>'Max Biofuel Blends'!AC$11</f>
        <v>0.79310344827585766</v>
      </c>
      <c r="AD6">
        <f>'Max Biofuel Blends'!AD$11</f>
        <v>0.82758620689655515</v>
      </c>
      <c r="AE6">
        <f>'Max Biofuel Blends'!AE$11</f>
        <v>0.86206896551723844</v>
      </c>
      <c r="AF6">
        <f>'Max Biofuel Blends'!AF$11</f>
        <v>0.89655172413793593</v>
      </c>
      <c r="AG6">
        <f>'Max Biofuel Blends'!AG$11</f>
        <v>0.93103448275861922</v>
      </c>
      <c r="AH6">
        <f>'Max Biofuel Blends'!AH$11</f>
        <v>0.9655172413793025</v>
      </c>
      <c r="AI6">
        <f>'Max Biofuel Blends'!AI$11</f>
        <v>1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3.4482758620683285E-2</v>
      </c>
      <c r="H7">
        <f>'Max Biofuel Blends'!H$11</f>
        <v>6.896551724138078E-2</v>
      </c>
      <c r="I7">
        <f>'Max Biofuel Blends'!I$11</f>
        <v>0.10344827586206407</v>
      </c>
      <c r="J7">
        <f>'Max Biofuel Blends'!J$11</f>
        <v>0.13793103448276156</v>
      </c>
      <c r="K7">
        <f>'Max Biofuel Blends'!K$11</f>
        <v>0.17241379310344485</v>
      </c>
      <c r="L7">
        <f>'Max Biofuel Blends'!L$11</f>
        <v>0.20689655172414234</v>
      </c>
      <c r="M7">
        <f>'Max Biofuel Blends'!M$11</f>
        <v>0.24137931034482563</v>
      </c>
      <c r="N7">
        <f>'Max Biofuel Blends'!N$11</f>
        <v>0.27586206896550891</v>
      </c>
      <c r="O7">
        <f>'Max Biofuel Blends'!O$11</f>
        <v>0.31034482758620641</v>
      </c>
      <c r="P7">
        <f>'Max Biofuel Blends'!P$11</f>
        <v>0.34482758620688969</v>
      </c>
      <c r="Q7">
        <f>'Max Biofuel Blends'!Q$11</f>
        <v>0.37931034482758719</v>
      </c>
      <c r="R7">
        <f>'Max Biofuel Blends'!R$11</f>
        <v>0.41379310344827047</v>
      </c>
      <c r="S7">
        <f>'Max Biofuel Blends'!S$11</f>
        <v>0.44827586206896797</v>
      </c>
      <c r="T7">
        <f>'Max Biofuel Blends'!T$11</f>
        <v>0.48275862068965125</v>
      </c>
      <c r="U7">
        <f>'Max Biofuel Blends'!U$11</f>
        <v>0.51724137931034875</v>
      </c>
      <c r="V7">
        <f>'Max Biofuel Blends'!V$11</f>
        <v>0.55172413793103203</v>
      </c>
      <c r="W7">
        <f>'Max Biofuel Blends'!W$11</f>
        <v>0.58620689655172953</v>
      </c>
      <c r="X7">
        <f>'Max Biofuel Blends'!X$11</f>
        <v>0.62068965517241281</v>
      </c>
      <c r="Y7">
        <f>'Max Biofuel Blends'!Y$11</f>
        <v>0.6551724137930961</v>
      </c>
      <c r="Z7">
        <f>'Max Biofuel Blends'!Z$11</f>
        <v>0.68965517241379359</v>
      </c>
      <c r="AA7">
        <f>'Max Biofuel Blends'!AA$11</f>
        <v>0.72413793103447688</v>
      </c>
      <c r="AB7">
        <f>'Max Biofuel Blends'!AB$11</f>
        <v>0.75862068965517437</v>
      </c>
      <c r="AC7">
        <f>'Max Biofuel Blends'!AC$11</f>
        <v>0.79310344827585766</v>
      </c>
      <c r="AD7">
        <f>'Max Biofuel Blends'!AD$11</f>
        <v>0.82758620689655515</v>
      </c>
      <c r="AE7">
        <f>'Max Biofuel Blends'!AE$11</f>
        <v>0.86206896551723844</v>
      </c>
      <c r="AF7">
        <f>'Max Biofuel Blends'!AF$11</f>
        <v>0.89655172413793593</v>
      </c>
      <c r="AG7">
        <f>'Max Biofuel Blends'!AG$11</f>
        <v>0.93103448275861922</v>
      </c>
      <c r="AH7">
        <f>'Max Biofuel Blends'!AH$11</f>
        <v>0.9655172413793025</v>
      </c>
      <c r="AI7">
        <f>'Max Biofuel Blends'!AI$11</f>
        <v>1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3.4482758620683285E-2</v>
      </c>
      <c r="H6">
        <f>'Max Biofuel Blends'!H$11</f>
        <v>6.896551724138078E-2</v>
      </c>
      <c r="I6">
        <f>'Max Biofuel Blends'!I$11</f>
        <v>0.10344827586206407</v>
      </c>
      <c r="J6">
        <f>'Max Biofuel Blends'!J$11</f>
        <v>0.13793103448276156</v>
      </c>
      <c r="K6">
        <f>'Max Biofuel Blends'!K$11</f>
        <v>0.17241379310344485</v>
      </c>
      <c r="L6">
        <f>'Max Biofuel Blends'!L$11</f>
        <v>0.20689655172414234</v>
      </c>
      <c r="M6">
        <f>'Max Biofuel Blends'!M$11</f>
        <v>0.24137931034482563</v>
      </c>
      <c r="N6">
        <f>'Max Biofuel Blends'!N$11</f>
        <v>0.27586206896550891</v>
      </c>
      <c r="O6">
        <f>'Max Biofuel Blends'!O$11</f>
        <v>0.31034482758620641</v>
      </c>
      <c r="P6">
        <f>'Max Biofuel Blends'!P$11</f>
        <v>0.34482758620688969</v>
      </c>
      <c r="Q6">
        <f>'Max Biofuel Blends'!Q$11</f>
        <v>0.37931034482758719</v>
      </c>
      <c r="R6">
        <f>'Max Biofuel Blends'!R$11</f>
        <v>0.41379310344827047</v>
      </c>
      <c r="S6">
        <f>'Max Biofuel Blends'!S$11</f>
        <v>0.44827586206896797</v>
      </c>
      <c r="T6">
        <f>'Max Biofuel Blends'!T$11</f>
        <v>0.48275862068965125</v>
      </c>
      <c r="U6">
        <f>'Max Biofuel Blends'!U$11</f>
        <v>0.51724137931034875</v>
      </c>
      <c r="V6">
        <f>'Max Biofuel Blends'!V$11</f>
        <v>0.55172413793103203</v>
      </c>
      <c r="W6">
        <f>'Max Biofuel Blends'!W$11</f>
        <v>0.58620689655172953</v>
      </c>
      <c r="X6">
        <f>'Max Biofuel Blends'!X$11</f>
        <v>0.62068965517241281</v>
      </c>
      <c r="Y6">
        <f>'Max Biofuel Blends'!Y$11</f>
        <v>0.6551724137930961</v>
      </c>
      <c r="Z6">
        <f>'Max Biofuel Blends'!Z$11</f>
        <v>0.68965517241379359</v>
      </c>
      <c r="AA6">
        <f>'Max Biofuel Blends'!AA$11</f>
        <v>0.72413793103447688</v>
      </c>
      <c r="AB6">
        <f>'Max Biofuel Blends'!AB$11</f>
        <v>0.75862068965517437</v>
      </c>
      <c r="AC6">
        <f>'Max Biofuel Blends'!AC$11</f>
        <v>0.79310344827585766</v>
      </c>
      <c r="AD6">
        <f>'Max Biofuel Blends'!AD$11</f>
        <v>0.82758620689655515</v>
      </c>
      <c r="AE6">
        <f>'Max Biofuel Blends'!AE$11</f>
        <v>0.86206896551723844</v>
      </c>
      <c r="AF6">
        <f>'Max Biofuel Blends'!AF$11</f>
        <v>0.89655172413793593</v>
      </c>
      <c r="AG6">
        <f>'Max Biofuel Blends'!AG$11</f>
        <v>0.93103448275861922</v>
      </c>
      <c r="AH6">
        <f>'Max Biofuel Blends'!AH$11</f>
        <v>0.9655172413793025</v>
      </c>
      <c r="AI6">
        <f>'Max Biofuel Blends'!AI$11</f>
        <v>1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3.4482758620683285E-2</v>
      </c>
      <c r="H7">
        <f>'Max Biofuel Blends'!H$11</f>
        <v>6.896551724138078E-2</v>
      </c>
      <c r="I7">
        <f>'Max Biofuel Blends'!I$11</f>
        <v>0.10344827586206407</v>
      </c>
      <c r="J7">
        <f>'Max Biofuel Blends'!J$11</f>
        <v>0.13793103448276156</v>
      </c>
      <c r="K7">
        <f>'Max Biofuel Blends'!K$11</f>
        <v>0.17241379310344485</v>
      </c>
      <c r="L7">
        <f>'Max Biofuel Blends'!L$11</f>
        <v>0.20689655172414234</v>
      </c>
      <c r="M7">
        <f>'Max Biofuel Blends'!M$11</f>
        <v>0.24137931034482563</v>
      </c>
      <c r="N7">
        <f>'Max Biofuel Blends'!N$11</f>
        <v>0.27586206896550891</v>
      </c>
      <c r="O7">
        <f>'Max Biofuel Blends'!O$11</f>
        <v>0.31034482758620641</v>
      </c>
      <c r="P7">
        <f>'Max Biofuel Blends'!P$11</f>
        <v>0.34482758620688969</v>
      </c>
      <c r="Q7">
        <f>'Max Biofuel Blends'!Q$11</f>
        <v>0.37931034482758719</v>
      </c>
      <c r="R7">
        <f>'Max Biofuel Blends'!R$11</f>
        <v>0.41379310344827047</v>
      </c>
      <c r="S7">
        <f>'Max Biofuel Blends'!S$11</f>
        <v>0.44827586206896797</v>
      </c>
      <c r="T7">
        <f>'Max Biofuel Blends'!T$11</f>
        <v>0.48275862068965125</v>
      </c>
      <c r="U7">
        <f>'Max Biofuel Blends'!U$11</f>
        <v>0.51724137931034875</v>
      </c>
      <c r="V7">
        <f>'Max Biofuel Blends'!V$11</f>
        <v>0.55172413793103203</v>
      </c>
      <c r="W7">
        <f>'Max Biofuel Blends'!W$11</f>
        <v>0.58620689655172953</v>
      </c>
      <c r="X7">
        <f>'Max Biofuel Blends'!X$11</f>
        <v>0.62068965517241281</v>
      </c>
      <c r="Y7">
        <f>'Max Biofuel Blends'!Y$11</f>
        <v>0.6551724137930961</v>
      </c>
      <c r="Z7">
        <f>'Max Biofuel Blends'!Z$11</f>
        <v>0.68965517241379359</v>
      </c>
      <c r="AA7">
        <f>'Max Biofuel Blends'!AA$11</f>
        <v>0.72413793103447688</v>
      </c>
      <c r="AB7">
        <f>'Max Biofuel Blends'!AB$11</f>
        <v>0.75862068965517437</v>
      </c>
      <c r="AC7">
        <f>'Max Biofuel Blends'!AC$11</f>
        <v>0.79310344827585766</v>
      </c>
      <c r="AD7">
        <f>'Max Biofuel Blends'!AD$11</f>
        <v>0.82758620689655515</v>
      </c>
      <c r="AE7">
        <f>'Max Biofuel Blends'!AE$11</f>
        <v>0.86206896551723844</v>
      </c>
      <c r="AF7">
        <f>'Max Biofuel Blends'!AF$11</f>
        <v>0.89655172413793593</v>
      </c>
      <c r="AG7">
        <f>'Max Biofuel Blends'!AG$11</f>
        <v>0.93103448275861922</v>
      </c>
      <c r="AH7">
        <f>'Max Biofuel Blends'!AH$11</f>
        <v>0.9655172413793025</v>
      </c>
      <c r="AI7">
        <f>'Max Biofuel Blends'!AI$11</f>
        <v>1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topLeftCell="S1" workbookViewId="0">
      <selection activeCell="B6" sqref="B6:AJ6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3.4482758620683285E-2</v>
      </c>
      <c r="H6">
        <f>'Max Biofuel Blends'!H$11</f>
        <v>6.896551724138078E-2</v>
      </c>
      <c r="I6">
        <f>'Max Biofuel Blends'!I$11</f>
        <v>0.10344827586206407</v>
      </c>
      <c r="J6">
        <f>'Max Biofuel Blends'!J$11</f>
        <v>0.13793103448276156</v>
      </c>
      <c r="K6">
        <f>'Max Biofuel Blends'!K$11</f>
        <v>0.17241379310344485</v>
      </c>
      <c r="L6">
        <f>'Max Biofuel Blends'!L$11</f>
        <v>0.20689655172414234</v>
      </c>
      <c r="M6">
        <f>'Max Biofuel Blends'!M$11</f>
        <v>0.24137931034482563</v>
      </c>
      <c r="N6">
        <f>'Max Biofuel Blends'!N$11</f>
        <v>0.27586206896550891</v>
      </c>
      <c r="O6">
        <f>'Max Biofuel Blends'!O$11</f>
        <v>0.31034482758620641</v>
      </c>
      <c r="P6">
        <f>'Max Biofuel Blends'!P$11</f>
        <v>0.34482758620688969</v>
      </c>
      <c r="Q6">
        <f>'Max Biofuel Blends'!Q$11</f>
        <v>0.37931034482758719</v>
      </c>
      <c r="R6">
        <f>'Max Biofuel Blends'!R$11</f>
        <v>0.41379310344827047</v>
      </c>
      <c r="S6">
        <f>'Max Biofuel Blends'!S$11</f>
        <v>0.44827586206896797</v>
      </c>
      <c r="T6">
        <f>'Max Biofuel Blends'!T$11</f>
        <v>0.48275862068965125</v>
      </c>
      <c r="U6">
        <f>'Max Biofuel Blends'!U$11</f>
        <v>0.51724137931034875</v>
      </c>
      <c r="V6">
        <f>'Max Biofuel Blends'!V$11</f>
        <v>0.55172413793103203</v>
      </c>
      <c r="W6">
        <f>'Max Biofuel Blends'!W$11</f>
        <v>0.58620689655172953</v>
      </c>
      <c r="X6">
        <f>'Max Biofuel Blends'!X$11</f>
        <v>0.62068965517241281</v>
      </c>
      <c r="Y6">
        <f>'Max Biofuel Blends'!Y$11</f>
        <v>0.6551724137930961</v>
      </c>
      <c r="Z6">
        <f>'Max Biofuel Blends'!Z$11</f>
        <v>0.68965517241379359</v>
      </c>
      <c r="AA6">
        <f>'Max Biofuel Blends'!AA$11</f>
        <v>0.72413793103447688</v>
      </c>
      <c r="AB6">
        <f>'Max Biofuel Blends'!AB$11</f>
        <v>0.75862068965517437</v>
      </c>
      <c r="AC6">
        <f>'Max Biofuel Blends'!AC$11</f>
        <v>0.79310344827585766</v>
      </c>
      <c r="AD6">
        <f>'Max Biofuel Blends'!AD$11</f>
        <v>0.82758620689655515</v>
      </c>
      <c r="AE6">
        <f>'Max Biofuel Blends'!AE$11</f>
        <v>0.86206896551723844</v>
      </c>
      <c r="AF6">
        <f>'Max Biofuel Blends'!AF$11</f>
        <v>0.89655172413793593</v>
      </c>
      <c r="AG6">
        <f>'Max Biofuel Blends'!AG$11</f>
        <v>0.93103448275861922</v>
      </c>
      <c r="AH6">
        <f>'Max Biofuel Blends'!AH$11</f>
        <v>0.9655172413793025</v>
      </c>
      <c r="AI6">
        <f>'Max Biofuel Blends'!AI$11</f>
        <v>1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3.4482758620683285E-2</v>
      </c>
      <c r="H7">
        <f>'Max Biofuel Blends'!H$11</f>
        <v>6.896551724138078E-2</v>
      </c>
      <c r="I7">
        <f>'Max Biofuel Blends'!I$11</f>
        <v>0.10344827586206407</v>
      </c>
      <c r="J7">
        <f>'Max Biofuel Blends'!J$11</f>
        <v>0.13793103448276156</v>
      </c>
      <c r="K7">
        <f>'Max Biofuel Blends'!K$11</f>
        <v>0.17241379310344485</v>
      </c>
      <c r="L7">
        <f>'Max Biofuel Blends'!L$11</f>
        <v>0.20689655172414234</v>
      </c>
      <c r="M7">
        <f>'Max Biofuel Blends'!M$11</f>
        <v>0.24137931034482563</v>
      </c>
      <c r="N7">
        <f>'Max Biofuel Blends'!N$11</f>
        <v>0.27586206896550891</v>
      </c>
      <c r="O7">
        <f>'Max Biofuel Blends'!O$11</f>
        <v>0.31034482758620641</v>
      </c>
      <c r="P7">
        <f>'Max Biofuel Blends'!P$11</f>
        <v>0.34482758620688969</v>
      </c>
      <c r="Q7">
        <f>'Max Biofuel Blends'!Q$11</f>
        <v>0.37931034482758719</v>
      </c>
      <c r="R7">
        <f>'Max Biofuel Blends'!R$11</f>
        <v>0.41379310344827047</v>
      </c>
      <c r="S7">
        <f>'Max Biofuel Blends'!S$11</f>
        <v>0.44827586206896797</v>
      </c>
      <c r="T7">
        <f>'Max Biofuel Blends'!T$11</f>
        <v>0.48275862068965125</v>
      </c>
      <c r="U7">
        <f>'Max Biofuel Blends'!U$11</f>
        <v>0.51724137931034875</v>
      </c>
      <c r="V7">
        <f>'Max Biofuel Blends'!V$11</f>
        <v>0.55172413793103203</v>
      </c>
      <c r="W7">
        <f>'Max Biofuel Blends'!W$11</f>
        <v>0.58620689655172953</v>
      </c>
      <c r="X7">
        <f>'Max Biofuel Blends'!X$11</f>
        <v>0.62068965517241281</v>
      </c>
      <c r="Y7">
        <f>'Max Biofuel Blends'!Y$11</f>
        <v>0.6551724137930961</v>
      </c>
      <c r="Z7">
        <f>'Max Biofuel Blends'!Z$11</f>
        <v>0.68965517241379359</v>
      </c>
      <c r="AA7">
        <f>'Max Biofuel Blends'!AA$11</f>
        <v>0.72413793103447688</v>
      </c>
      <c r="AB7">
        <f>'Max Biofuel Blends'!AB$11</f>
        <v>0.75862068965517437</v>
      </c>
      <c r="AC7">
        <f>'Max Biofuel Blends'!AC$11</f>
        <v>0.79310344827585766</v>
      </c>
      <c r="AD7">
        <f>'Max Biofuel Blends'!AD$11</f>
        <v>0.82758620689655515</v>
      </c>
      <c r="AE7">
        <f>'Max Biofuel Blends'!AE$11</f>
        <v>0.86206896551723844</v>
      </c>
      <c r="AF7">
        <f>'Max Biofuel Blends'!AF$11</f>
        <v>0.89655172413793593</v>
      </c>
      <c r="AG7">
        <f>'Max Biofuel Blends'!AG$11</f>
        <v>0.93103448275861922</v>
      </c>
      <c r="AH7">
        <f>'Max Biofuel Blends'!AH$11</f>
        <v>0.9655172413793025</v>
      </c>
      <c r="AI7">
        <f>'Max Biofuel Blends'!AI$11</f>
        <v>1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3.4482758620683285E-2</v>
      </c>
      <c r="H6">
        <f>'Max Biofuel Blends'!H$11</f>
        <v>6.896551724138078E-2</v>
      </c>
      <c r="I6">
        <f>'Max Biofuel Blends'!I$11</f>
        <v>0.10344827586206407</v>
      </c>
      <c r="J6">
        <f>'Max Biofuel Blends'!J$11</f>
        <v>0.13793103448276156</v>
      </c>
      <c r="K6">
        <f>'Max Biofuel Blends'!K$11</f>
        <v>0.17241379310344485</v>
      </c>
      <c r="L6">
        <f>'Max Biofuel Blends'!L$11</f>
        <v>0.20689655172414234</v>
      </c>
      <c r="M6">
        <f>'Max Biofuel Blends'!M$11</f>
        <v>0.24137931034482563</v>
      </c>
      <c r="N6">
        <f>'Max Biofuel Blends'!N$11</f>
        <v>0.27586206896550891</v>
      </c>
      <c r="O6">
        <f>'Max Biofuel Blends'!O$11</f>
        <v>0.31034482758620641</v>
      </c>
      <c r="P6">
        <f>'Max Biofuel Blends'!P$11</f>
        <v>0.34482758620688969</v>
      </c>
      <c r="Q6">
        <f>'Max Biofuel Blends'!Q$11</f>
        <v>0.37931034482758719</v>
      </c>
      <c r="R6">
        <f>'Max Biofuel Blends'!R$11</f>
        <v>0.41379310344827047</v>
      </c>
      <c r="S6">
        <f>'Max Biofuel Blends'!S$11</f>
        <v>0.44827586206896797</v>
      </c>
      <c r="T6">
        <f>'Max Biofuel Blends'!T$11</f>
        <v>0.48275862068965125</v>
      </c>
      <c r="U6">
        <f>'Max Biofuel Blends'!U$11</f>
        <v>0.51724137931034875</v>
      </c>
      <c r="V6">
        <f>'Max Biofuel Blends'!V$11</f>
        <v>0.55172413793103203</v>
      </c>
      <c r="W6">
        <f>'Max Biofuel Blends'!W$11</f>
        <v>0.58620689655172953</v>
      </c>
      <c r="X6">
        <f>'Max Biofuel Blends'!X$11</f>
        <v>0.62068965517241281</v>
      </c>
      <c r="Y6">
        <f>'Max Biofuel Blends'!Y$11</f>
        <v>0.6551724137930961</v>
      </c>
      <c r="Z6">
        <f>'Max Biofuel Blends'!Z$11</f>
        <v>0.68965517241379359</v>
      </c>
      <c r="AA6">
        <f>'Max Biofuel Blends'!AA$11</f>
        <v>0.72413793103447688</v>
      </c>
      <c r="AB6">
        <f>'Max Biofuel Blends'!AB$11</f>
        <v>0.75862068965517437</v>
      </c>
      <c r="AC6">
        <f>'Max Biofuel Blends'!AC$11</f>
        <v>0.79310344827585766</v>
      </c>
      <c r="AD6">
        <f>'Max Biofuel Blends'!AD$11</f>
        <v>0.82758620689655515</v>
      </c>
      <c r="AE6">
        <f>'Max Biofuel Blends'!AE$11</f>
        <v>0.86206896551723844</v>
      </c>
      <c r="AF6">
        <f>'Max Biofuel Blends'!AF$11</f>
        <v>0.89655172413793593</v>
      </c>
      <c r="AG6">
        <f>'Max Biofuel Blends'!AG$11</f>
        <v>0.93103448275861922</v>
      </c>
      <c r="AH6">
        <f>'Max Biofuel Blends'!AH$11</f>
        <v>0.9655172413793025</v>
      </c>
      <c r="AI6">
        <f>'Max Biofuel Blends'!AI$11</f>
        <v>1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3.4482758620683285E-2</v>
      </c>
      <c r="H7">
        <f>'Max Biofuel Blends'!H$11</f>
        <v>6.896551724138078E-2</v>
      </c>
      <c r="I7">
        <f>'Max Biofuel Blends'!I$11</f>
        <v>0.10344827586206407</v>
      </c>
      <c r="J7">
        <f>'Max Biofuel Blends'!J$11</f>
        <v>0.13793103448276156</v>
      </c>
      <c r="K7">
        <f>'Max Biofuel Blends'!K$11</f>
        <v>0.17241379310344485</v>
      </c>
      <c r="L7">
        <f>'Max Biofuel Blends'!L$11</f>
        <v>0.20689655172414234</v>
      </c>
      <c r="M7">
        <f>'Max Biofuel Blends'!M$11</f>
        <v>0.24137931034482563</v>
      </c>
      <c r="N7">
        <f>'Max Biofuel Blends'!N$11</f>
        <v>0.27586206896550891</v>
      </c>
      <c r="O7">
        <f>'Max Biofuel Blends'!O$11</f>
        <v>0.31034482758620641</v>
      </c>
      <c r="P7">
        <f>'Max Biofuel Blends'!P$11</f>
        <v>0.34482758620688969</v>
      </c>
      <c r="Q7">
        <f>'Max Biofuel Blends'!Q$11</f>
        <v>0.37931034482758719</v>
      </c>
      <c r="R7">
        <f>'Max Biofuel Blends'!R$11</f>
        <v>0.41379310344827047</v>
      </c>
      <c r="S7">
        <f>'Max Biofuel Blends'!S$11</f>
        <v>0.44827586206896797</v>
      </c>
      <c r="T7">
        <f>'Max Biofuel Blends'!T$11</f>
        <v>0.48275862068965125</v>
      </c>
      <c r="U7">
        <f>'Max Biofuel Blends'!U$11</f>
        <v>0.51724137931034875</v>
      </c>
      <c r="V7">
        <f>'Max Biofuel Blends'!V$11</f>
        <v>0.55172413793103203</v>
      </c>
      <c r="W7">
        <f>'Max Biofuel Blends'!W$11</f>
        <v>0.58620689655172953</v>
      </c>
      <c r="X7">
        <f>'Max Biofuel Blends'!X$11</f>
        <v>0.62068965517241281</v>
      </c>
      <c r="Y7">
        <f>'Max Biofuel Blends'!Y$11</f>
        <v>0.6551724137930961</v>
      </c>
      <c r="Z7">
        <f>'Max Biofuel Blends'!Z$11</f>
        <v>0.68965517241379359</v>
      </c>
      <c r="AA7">
        <f>'Max Biofuel Blends'!AA$11</f>
        <v>0.72413793103447688</v>
      </c>
      <c r="AB7">
        <f>'Max Biofuel Blends'!AB$11</f>
        <v>0.75862068965517437</v>
      </c>
      <c r="AC7">
        <f>'Max Biofuel Blends'!AC$11</f>
        <v>0.79310344827585766</v>
      </c>
      <c r="AD7">
        <f>'Max Biofuel Blends'!AD$11</f>
        <v>0.82758620689655515</v>
      </c>
      <c r="AE7">
        <f>'Max Biofuel Blends'!AE$11</f>
        <v>0.86206896551723844</v>
      </c>
      <c r="AF7">
        <f>'Max Biofuel Blends'!AF$11</f>
        <v>0.89655172413793593</v>
      </c>
      <c r="AG7">
        <f>'Max Biofuel Blends'!AG$11</f>
        <v>0.93103448275861922</v>
      </c>
      <c r="AH7">
        <f>'Max Biofuel Blends'!AH$11</f>
        <v>0.9655172413793025</v>
      </c>
      <c r="AI7">
        <f>'Max Biofuel Blends'!AI$11</f>
        <v>1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>
      <selection activeCell="A7" sqref="A7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>
      <selection activeCell="A6" sqref="A6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v>0.15</v>
      </c>
      <c r="C6" s="4">
        <v>0.15</v>
      </c>
      <c r="D6" s="4">
        <v>0.15</v>
      </c>
      <c r="E6" s="4">
        <v>0.15</v>
      </c>
      <c r="F6" s="4">
        <v>0.15</v>
      </c>
      <c r="G6" s="4">
        <v>0.15</v>
      </c>
      <c r="H6" s="4">
        <v>0.15</v>
      </c>
      <c r="I6" s="4">
        <v>0.15</v>
      </c>
      <c r="J6" s="4">
        <v>0.15</v>
      </c>
      <c r="K6" s="4">
        <v>0.15</v>
      </c>
      <c r="L6" s="4">
        <v>0.15</v>
      </c>
      <c r="M6" s="4">
        <v>0.15</v>
      </c>
      <c r="N6" s="4">
        <v>0.15</v>
      </c>
      <c r="O6" s="4">
        <v>0.15</v>
      </c>
      <c r="P6" s="4">
        <v>0.15</v>
      </c>
      <c r="Q6" s="4">
        <v>0.15</v>
      </c>
      <c r="R6" s="4">
        <v>0.15</v>
      </c>
      <c r="S6" s="4">
        <v>0.15</v>
      </c>
      <c r="T6" s="4">
        <v>0.15</v>
      </c>
      <c r="U6" s="4">
        <v>0.15</v>
      </c>
      <c r="V6" s="4">
        <v>0.15</v>
      </c>
      <c r="W6" s="4">
        <v>0.15</v>
      </c>
      <c r="X6" s="4">
        <v>0.15</v>
      </c>
      <c r="Y6" s="4">
        <v>0.15</v>
      </c>
      <c r="Z6" s="4">
        <v>0.15</v>
      </c>
      <c r="AA6" s="4">
        <v>0.15</v>
      </c>
      <c r="AB6" s="4">
        <v>0.15</v>
      </c>
      <c r="AC6" s="4">
        <v>0.15</v>
      </c>
      <c r="AD6" s="4">
        <v>0.15</v>
      </c>
      <c r="AE6" s="4">
        <v>0.15</v>
      </c>
      <c r="AF6" s="4">
        <v>0.15</v>
      </c>
      <c r="AG6" s="4">
        <v>0.15</v>
      </c>
      <c r="AH6" s="4">
        <v>0.15</v>
      </c>
      <c r="AI6" s="4">
        <v>0.15</v>
      </c>
      <c r="AJ6" s="4"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7" sqref="A7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>
      <selection activeCell="A6" sqref="A6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3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v>0.15</v>
      </c>
      <c r="C6" s="4">
        <v>0.15</v>
      </c>
      <c r="D6" s="4">
        <v>0.15</v>
      </c>
      <c r="E6" s="4">
        <v>0.15</v>
      </c>
      <c r="F6" s="4">
        <v>0.15</v>
      </c>
      <c r="G6" s="4">
        <v>0.15</v>
      </c>
      <c r="H6" s="4">
        <v>0.15</v>
      </c>
      <c r="I6" s="4">
        <v>0.15</v>
      </c>
      <c r="J6" s="4">
        <v>0.15</v>
      </c>
      <c r="K6" s="4">
        <v>0.15</v>
      </c>
      <c r="L6" s="4">
        <v>0.15</v>
      </c>
      <c r="M6" s="4">
        <v>0.15</v>
      </c>
      <c r="N6" s="4">
        <v>0.15</v>
      </c>
      <c r="O6" s="4">
        <v>0.15</v>
      </c>
      <c r="P6" s="4">
        <v>0.15</v>
      </c>
      <c r="Q6" s="4">
        <v>0.15</v>
      </c>
      <c r="R6" s="4">
        <v>0.15</v>
      </c>
      <c r="S6" s="4">
        <v>0.15</v>
      </c>
      <c r="T6" s="4">
        <v>0.15</v>
      </c>
      <c r="U6" s="4">
        <v>0.15</v>
      </c>
      <c r="V6" s="4">
        <v>0.15</v>
      </c>
      <c r="W6" s="4">
        <v>0.15</v>
      </c>
      <c r="X6" s="4">
        <v>0.15</v>
      </c>
      <c r="Y6" s="4">
        <v>0.15</v>
      </c>
      <c r="Z6" s="4">
        <v>0.15</v>
      </c>
      <c r="AA6" s="4">
        <v>0.15</v>
      </c>
      <c r="AB6" s="4">
        <v>0.15</v>
      </c>
      <c r="AC6" s="4">
        <v>0.15</v>
      </c>
      <c r="AD6" s="4">
        <v>0.15</v>
      </c>
      <c r="AE6" s="4">
        <v>0.15</v>
      </c>
      <c r="AF6" s="4">
        <v>0.15</v>
      </c>
      <c r="AG6" s="4">
        <v>0.15</v>
      </c>
      <c r="AH6" s="4">
        <v>0.15</v>
      </c>
      <c r="AI6" s="4">
        <v>0.15</v>
      </c>
      <c r="AJ6" s="4"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>
      <selection activeCell="A6" sqref="A6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3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topLeftCell="S1" workbookViewId="0">
      <selection activeCell="B6" sqref="B6:AJ6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>
      <selection activeCell="A7" sqref="A7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>
      <selection activeCell="A6" sqref="A6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3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2017-06-23T20:50:52Z</dcterms:created>
  <dcterms:modified xsi:type="dcterms:W3CDTF">2022-06-30T22:42:42Z</dcterms:modified>
</cp:coreProperties>
</file>