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37EE6E98-F19E-49C8-BE1C-3E9EFF37F8BA}" xr6:coauthVersionLast="47" xr6:coauthVersionMax="47" xr10:uidLastSave="{00000000-0000-0000-0000-000000000000}"/>
  <bookViews>
    <workbookView xWindow="28680" yWindow="-120" windowWidth="29040" windowHeight="17520" firstSheet="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" sheetId="2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" sheetId="5" r:id="rId18"/>
    <sheet name="BRZSPbS-frgt-hdv" sheetId="6" r:id="rId19"/>
    <sheet name="BRZSPbS-frgt-aircraft" sheetId="16" r:id="rId20"/>
    <sheet name="BRZSPbS-frgt-rail" sheetId="17" r:id="rId21"/>
    <sheet name="BRZSPbS-frgt-ships" sheetId="18" r:id="rId22"/>
    <sheet name="BRZSPbS-frgt-mtrbk" sheetId="7" r:id="rId23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K2" i="6"/>
  <c r="L2" i="6"/>
  <c r="M2" i="6"/>
  <c r="N2" i="6"/>
  <c r="O2" i="6"/>
  <c r="J3" i="6"/>
  <c r="K3" i="6"/>
  <c r="L3" i="6"/>
  <c r="M3" i="6"/>
  <c r="N3" i="6"/>
  <c r="O3" i="6"/>
  <c r="J4" i="6"/>
  <c r="K4" i="6"/>
  <c r="L4" i="6"/>
  <c r="M4" i="6"/>
  <c r="N4" i="6"/>
  <c r="O4" i="6"/>
  <c r="J5" i="6"/>
  <c r="K5" i="6"/>
  <c r="L5" i="6"/>
  <c r="M5" i="6"/>
  <c r="N5" i="6"/>
  <c r="O5" i="6"/>
  <c r="P5" i="6"/>
  <c r="Q5" i="6"/>
  <c r="J6" i="6"/>
  <c r="K6" i="6"/>
  <c r="L6" i="6"/>
  <c r="M6" i="6"/>
  <c r="N6" i="6"/>
  <c r="O6" i="6"/>
  <c r="P6" i="6"/>
  <c r="J7" i="6"/>
  <c r="K7" i="6"/>
  <c r="L7" i="6"/>
  <c r="M7" i="6"/>
  <c r="N7" i="6"/>
  <c r="O7" i="6"/>
  <c r="J8" i="6"/>
  <c r="K8" i="6"/>
  <c r="L8" i="6"/>
  <c r="M8" i="6"/>
  <c r="N8" i="6"/>
  <c r="O8" i="6"/>
  <c r="J9" i="6"/>
  <c r="K9" i="6"/>
  <c r="L9" i="6"/>
  <c r="M9" i="6"/>
  <c r="N9" i="6"/>
  <c r="O9" i="6"/>
  <c r="J10" i="6"/>
  <c r="K10" i="6"/>
  <c r="L10" i="6"/>
  <c r="M10" i="6"/>
  <c r="N10" i="6"/>
  <c r="O10" i="6"/>
  <c r="Q10" i="6"/>
  <c r="J11" i="6"/>
  <c r="K11" i="6"/>
  <c r="L11" i="6"/>
  <c r="M11" i="6"/>
  <c r="N11" i="6"/>
  <c r="O11" i="6"/>
  <c r="Q11" i="6"/>
  <c r="J12" i="6"/>
  <c r="K12" i="6"/>
  <c r="L12" i="6"/>
  <c r="M12" i="6"/>
  <c r="N12" i="6"/>
  <c r="O12" i="6"/>
  <c r="P12" i="6"/>
  <c r="Q12" i="6"/>
  <c r="J13" i="6"/>
  <c r="K13" i="6"/>
  <c r="L13" i="6"/>
  <c r="M13" i="6"/>
  <c r="N13" i="6"/>
  <c r="O13" i="6"/>
  <c r="J14" i="6"/>
  <c r="K14" i="6"/>
  <c r="L14" i="6"/>
  <c r="M14" i="6"/>
  <c r="N14" i="6"/>
  <c r="O14" i="6"/>
  <c r="J15" i="6"/>
  <c r="K15" i="6"/>
  <c r="L15" i="6"/>
  <c r="M15" i="6"/>
  <c r="N15" i="6"/>
  <c r="O15" i="6"/>
  <c r="J16" i="6"/>
  <c r="K16" i="6"/>
  <c r="L16" i="6"/>
  <c r="M16" i="6"/>
  <c r="N16" i="6"/>
  <c r="O16" i="6"/>
  <c r="J17" i="6"/>
  <c r="K17" i="6"/>
  <c r="L17" i="6"/>
  <c r="M17" i="6"/>
  <c r="N17" i="6"/>
  <c r="O17" i="6"/>
  <c r="Q17" i="6"/>
  <c r="J18" i="6"/>
  <c r="K18" i="6"/>
  <c r="L18" i="6"/>
  <c r="M18" i="6"/>
  <c r="N18" i="6"/>
  <c r="O18" i="6"/>
  <c r="P18" i="6"/>
  <c r="Q18" i="6"/>
  <c r="J19" i="6"/>
  <c r="K19" i="6"/>
  <c r="L19" i="6"/>
  <c r="M19" i="6"/>
  <c r="N19" i="6"/>
  <c r="O19" i="6"/>
  <c r="J20" i="6"/>
  <c r="K20" i="6"/>
  <c r="L20" i="6"/>
  <c r="M20" i="6"/>
  <c r="N20" i="6"/>
  <c r="O20" i="6"/>
  <c r="P20" i="6"/>
  <c r="J21" i="6"/>
  <c r="K21" i="6"/>
  <c r="L21" i="6"/>
  <c r="M21" i="6"/>
  <c r="N21" i="6"/>
  <c r="O21" i="6"/>
  <c r="J22" i="6"/>
  <c r="K22" i="6"/>
  <c r="L22" i="6"/>
  <c r="M22" i="6"/>
  <c r="N22" i="6"/>
  <c r="O22" i="6"/>
  <c r="Q22" i="6"/>
  <c r="J23" i="6"/>
  <c r="K23" i="6"/>
  <c r="L23" i="6"/>
  <c r="M23" i="6"/>
  <c r="N23" i="6"/>
  <c r="O23" i="6"/>
  <c r="J24" i="6"/>
  <c r="K24" i="6"/>
  <c r="L24" i="6"/>
  <c r="M24" i="6"/>
  <c r="N24" i="6"/>
  <c r="O24" i="6"/>
  <c r="J25" i="6"/>
  <c r="K25" i="6"/>
  <c r="L25" i="6"/>
  <c r="M25" i="6"/>
  <c r="N25" i="6"/>
  <c r="O25" i="6"/>
  <c r="J26" i="6"/>
  <c r="K26" i="6"/>
  <c r="L26" i="6"/>
  <c r="M26" i="6"/>
  <c r="N26" i="6"/>
  <c r="O26" i="6"/>
  <c r="P26" i="6"/>
  <c r="J27" i="6"/>
  <c r="K27" i="6"/>
  <c r="L27" i="6"/>
  <c r="M27" i="6"/>
  <c r="N27" i="6"/>
  <c r="O27" i="6"/>
  <c r="J28" i="6"/>
  <c r="K28" i="6"/>
  <c r="L28" i="6"/>
  <c r="M28" i="6"/>
  <c r="N28" i="6"/>
  <c r="O28" i="6"/>
  <c r="J29" i="6"/>
  <c r="K29" i="6"/>
  <c r="L29" i="6"/>
  <c r="M29" i="6"/>
  <c r="N29" i="6"/>
  <c r="O29" i="6"/>
  <c r="P29" i="6"/>
  <c r="J30" i="6"/>
  <c r="K30" i="6"/>
  <c r="L30" i="6"/>
  <c r="M30" i="6"/>
  <c r="N30" i="6"/>
  <c r="O30" i="6"/>
  <c r="P30" i="6"/>
  <c r="J31" i="6"/>
  <c r="K31" i="6"/>
  <c r="L31" i="6"/>
  <c r="M31" i="6"/>
  <c r="N31" i="6"/>
  <c r="O31" i="6"/>
  <c r="J32" i="6"/>
  <c r="K32" i="6"/>
  <c r="L32" i="6"/>
  <c r="M32" i="6"/>
  <c r="N32" i="6"/>
  <c r="O32" i="6"/>
  <c r="P32" i="6"/>
  <c r="J33" i="6"/>
  <c r="K33" i="6"/>
  <c r="L33" i="6"/>
  <c r="M33" i="6"/>
  <c r="N33" i="6"/>
  <c r="O33" i="6"/>
  <c r="J34" i="6"/>
  <c r="K34" i="6"/>
  <c r="L34" i="6"/>
  <c r="M34" i="6"/>
  <c r="N34" i="6"/>
  <c r="O34" i="6"/>
  <c r="J35" i="6"/>
  <c r="K35" i="6"/>
  <c r="L35" i="6"/>
  <c r="M35" i="6"/>
  <c r="N35" i="6"/>
  <c r="O35" i="6"/>
  <c r="P35" i="6"/>
  <c r="J36" i="6"/>
  <c r="K36" i="6"/>
  <c r="L36" i="6"/>
  <c r="M36" i="6"/>
  <c r="N36" i="6"/>
  <c r="O36" i="6"/>
  <c r="J37" i="6"/>
  <c r="K37" i="6"/>
  <c r="L37" i="6"/>
  <c r="M37" i="6"/>
  <c r="N37" i="6"/>
  <c r="O37" i="6"/>
  <c r="Q37" i="6"/>
  <c r="J38" i="6"/>
  <c r="K38" i="6"/>
  <c r="L38" i="6"/>
  <c r="M38" i="6"/>
  <c r="N38" i="6"/>
  <c r="O38" i="6"/>
  <c r="P38" i="6"/>
  <c r="Q38" i="6"/>
  <c r="J39" i="6"/>
  <c r="K39" i="6"/>
  <c r="L39" i="6"/>
  <c r="M39" i="6"/>
  <c r="N39" i="6"/>
  <c r="O39" i="6"/>
  <c r="P39" i="6"/>
  <c r="J40" i="6"/>
  <c r="K40" i="6"/>
  <c r="L40" i="6"/>
  <c r="M40" i="6"/>
  <c r="N40" i="6"/>
  <c r="O40" i="6"/>
  <c r="J41" i="6"/>
  <c r="K41" i="6"/>
  <c r="L41" i="6"/>
  <c r="M41" i="6"/>
  <c r="N41" i="6"/>
  <c r="O41" i="6"/>
  <c r="J42" i="6"/>
  <c r="K42" i="6"/>
  <c r="L42" i="6"/>
  <c r="M42" i="6"/>
  <c r="N42" i="6"/>
  <c r="O42" i="6"/>
  <c r="P42" i="6"/>
  <c r="J43" i="6"/>
  <c r="K43" i="6"/>
  <c r="L43" i="6"/>
  <c r="M43" i="6"/>
  <c r="N43" i="6"/>
  <c r="O43" i="6"/>
  <c r="J44" i="6"/>
  <c r="K44" i="6"/>
  <c r="L44" i="6"/>
  <c r="M44" i="6"/>
  <c r="N44" i="6"/>
  <c r="O44" i="6"/>
  <c r="J45" i="6"/>
  <c r="K45" i="6"/>
  <c r="L45" i="6"/>
  <c r="M45" i="6"/>
  <c r="N45" i="6"/>
  <c r="O45" i="6"/>
  <c r="P45" i="6"/>
  <c r="J46" i="6"/>
  <c r="K46" i="6"/>
  <c r="L46" i="6"/>
  <c r="M46" i="6"/>
  <c r="N46" i="6"/>
  <c r="O46" i="6"/>
  <c r="J47" i="6"/>
  <c r="K47" i="6"/>
  <c r="L47" i="6"/>
  <c r="M47" i="6"/>
  <c r="N47" i="6"/>
  <c r="O47" i="6"/>
  <c r="J48" i="6"/>
  <c r="K48" i="6"/>
  <c r="L48" i="6"/>
  <c r="M48" i="6"/>
  <c r="N48" i="6"/>
  <c r="O48" i="6"/>
  <c r="J49" i="6"/>
  <c r="K49" i="6"/>
  <c r="L49" i="6"/>
  <c r="M49" i="6"/>
  <c r="N49" i="6"/>
  <c r="O49" i="6"/>
  <c r="P49" i="6"/>
  <c r="J50" i="6"/>
  <c r="K50" i="6"/>
  <c r="L50" i="6"/>
  <c r="M50" i="6"/>
  <c r="N50" i="6"/>
  <c r="O50" i="6"/>
  <c r="P50" i="6"/>
  <c r="Q50" i="6"/>
  <c r="J51" i="6"/>
  <c r="K51" i="6"/>
  <c r="L51" i="6"/>
  <c r="M51" i="6"/>
  <c r="N51" i="6"/>
  <c r="O51" i="6"/>
  <c r="P51" i="6"/>
  <c r="J52" i="6"/>
  <c r="K52" i="6"/>
  <c r="L52" i="6"/>
  <c r="M52" i="6"/>
  <c r="N52" i="6"/>
  <c r="O52" i="6"/>
  <c r="J53" i="6"/>
  <c r="K53" i="6"/>
  <c r="L53" i="6"/>
  <c r="M53" i="6"/>
  <c r="N53" i="6"/>
  <c r="O53" i="6"/>
  <c r="J54" i="6"/>
  <c r="K54" i="6"/>
  <c r="L54" i="6"/>
  <c r="M54" i="6"/>
  <c r="N54" i="6"/>
  <c r="O54" i="6"/>
  <c r="P54" i="6"/>
  <c r="J55" i="6"/>
  <c r="K55" i="6"/>
  <c r="L55" i="6"/>
  <c r="M55" i="6"/>
  <c r="N55" i="6"/>
  <c r="O55" i="6"/>
  <c r="J56" i="6"/>
  <c r="K56" i="6"/>
  <c r="L56" i="6"/>
  <c r="M56" i="6"/>
  <c r="N56" i="6"/>
  <c r="O56" i="6"/>
  <c r="Q56" i="6"/>
  <c r="J57" i="6"/>
  <c r="K57" i="6"/>
  <c r="L57" i="6"/>
  <c r="M57" i="6"/>
  <c r="N57" i="6"/>
  <c r="O57" i="6"/>
  <c r="P57" i="6"/>
  <c r="J58" i="6"/>
  <c r="K58" i="6"/>
  <c r="L58" i="6"/>
  <c r="M58" i="6"/>
  <c r="N58" i="6"/>
  <c r="O58" i="6"/>
  <c r="J59" i="6"/>
  <c r="K59" i="6"/>
  <c r="L59" i="6"/>
  <c r="M59" i="6"/>
  <c r="N59" i="6"/>
  <c r="O59" i="6"/>
  <c r="Q59" i="6"/>
  <c r="J60" i="6"/>
  <c r="K60" i="6"/>
  <c r="L60" i="6"/>
  <c r="M60" i="6"/>
  <c r="N60" i="6"/>
  <c r="O60" i="6"/>
  <c r="P60" i="6"/>
  <c r="J61" i="6"/>
  <c r="K61" i="6"/>
  <c r="L61" i="6"/>
  <c r="M61" i="6"/>
  <c r="N61" i="6"/>
  <c r="O61" i="6"/>
  <c r="J2" i="5"/>
  <c r="K2" i="5"/>
  <c r="L2" i="5"/>
  <c r="M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J3" i="5"/>
  <c r="K3" i="5"/>
  <c r="L3" i="5"/>
  <c r="M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J4" i="5"/>
  <c r="K4" i="5"/>
  <c r="L4" i="5"/>
  <c r="M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J5" i="5"/>
  <c r="K5" i="5"/>
  <c r="L5" i="5"/>
  <c r="M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J6" i="5"/>
  <c r="K6" i="5"/>
  <c r="L6" i="5"/>
  <c r="M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J7" i="5"/>
  <c r="K7" i="5"/>
  <c r="L7" i="5"/>
  <c r="M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J8" i="5"/>
  <c r="K8" i="5"/>
  <c r="L8" i="5"/>
  <c r="M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J9" i="5"/>
  <c r="K9" i="5"/>
  <c r="L9" i="5"/>
  <c r="M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J10" i="5"/>
  <c r="K10" i="5"/>
  <c r="L10" i="5"/>
  <c r="M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J11" i="5"/>
  <c r="K11" i="5"/>
  <c r="L11" i="5"/>
  <c r="M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J12" i="5"/>
  <c r="K12" i="5"/>
  <c r="L12" i="5"/>
  <c r="M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J13" i="5"/>
  <c r="K13" i="5"/>
  <c r="L13" i="5"/>
  <c r="M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J14" i="5"/>
  <c r="K14" i="5"/>
  <c r="L14" i="5"/>
  <c r="M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J15" i="5"/>
  <c r="K15" i="5"/>
  <c r="L15" i="5"/>
  <c r="M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J16" i="5"/>
  <c r="K16" i="5"/>
  <c r="L16" i="5"/>
  <c r="M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J17" i="5"/>
  <c r="K17" i="5"/>
  <c r="L17" i="5"/>
  <c r="M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J18" i="5"/>
  <c r="K18" i="5"/>
  <c r="L18" i="5"/>
  <c r="M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J19" i="5"/>
  <c r="K19" i="5"/>
  <c r="L19" i="5"/>
  <c r="M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J20" i="5"/>
  <c r="K20" i="5"/>
  <c r="L20" i="5"/>
  <c r="M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J21" i="5"/>
  <c r="K21" i="5"/>
  <c r="L21" i="5"/>
  <c r="M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J22" i="5"/>
  <c r="K22" i="5"/>
  <c r="L22" i="5"/>
  <c r="M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J23" i="5"/>
  <c r="K23" i="5"/>
  <c r="L23" i="5"/>
  <c r="M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J24" i="5"/>
  <c r="K24" i="5"/>
  <c r="L24" i="5"/>
  <c r="M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J25" i="5"/>
  <c r="K25" i="5"/>
  <c r="L25" i="5"/>
  <c r="M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J26" i="5"/>
  <c r="K26" i="5"/>
  <c r="L26" i="5"/>
  <c r="M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J27" i="5"/>
  <c r="K27" i="5"/>
  <c r="L27" i="5"/>
  <c r="M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J28" i="5"/>
  <c r="K28" i="5"/>
  <c r="L28" i="5"/>
  <c r="M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J29" i="5"/>
  <c r="K29" i="5"/>
  <c r="L29" i="5"/>
  <c r="M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J30" i="5"/>
  <c r="K30" i="5"/>
  <c r="L30" i="5"/>
  <c r="M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J31" i="5"/>
  <c r="K31" i="5"/>
  <c r="L31" i="5"/>
  <c r="M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J32" i="5"/>
  <c r="K32" i="5"/>
  <c r="L32" i="5"/>
  <c r="M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J33" i="5"/>
  <c r="K33" i="5"/>
  <c r="L33" i="5"/>
  <c r="M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J34" i="5"/>
  <c r="K34" i="5"/>
  <c r="L34" i="5"/>
  <c r="M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J35" i="5"/>
  <c r="K35" i="5"/>
  <c r="L35" i="5"/>
  <c r="M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J36" i="5"/>
  <c r="K36" i="5"/>
  <c r="L36" i="5"/>
  <c r="M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J37" i="5"/>
  <c r="K37" i="5"/>
  <c r="L37" i="5"/>
  <c r="M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J38" i="5"/>
  <c r="K38" i="5"/>
  <c r="L38" i="5"/>
  <c r="M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J39" i="5"/>
  <c r="K39" i="5"/>
  <c r="L39" i="5"/>
  <c r="M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J40" i="5"/>
  <c r="K40" i="5"/>
  <c r="L40" i="5"/>
  <c r="M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J41" i="5"/>
  <c r="K41" i="5"/>
  <c r="L41" i="5"/>
  <c r="M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J42" i="5"/>
  <c r="K42" i="5"/>
  <c r="L42" i="5"/>
  <c r="M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J43" i="5"/>
  <c r="K43" i="5"/>
  <c r="L43" i="5"/>
  <c r="M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J44" i="5"/>
  <c r="K44" i="5"/>
  <c r="L44" i="5"/>
  <c r="M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J45" i="5"/>
  <c r="K45" i="5"/>
  <c r="L45" i="5"/>
  <c r="M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J46" i="5"/>
  <c r="K46" i="5"/>
  <c r="L46" i="5"/>
  <c r="M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J47" i="5"/>
  <c r="K47" i="5"/>
  <c r="L47" i="5"/>
  <c r="M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J48" i="5"/>
  <c r="K48" i="5"/>
  <c r="L48" i="5"/>
  <c r="M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J49" i="5"/>
  <c r="K49" i="5"/>
  <c r="L49" i="5"/>
  <c r="M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J50" i="5"/>
  <c r="K50" i="5"/>
  <c r="L50" i="5"/>
  <c r="M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J51" i="5"/>
  <c r="K51" i="5"/>
  <c r="L51" i="5"/>
  <c r="M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J52" i="5"/>
  <c r="K52" i="5"/>
  <c r="L52" i="5"/>
  <c r="M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J53" i="5"/>
  <c r="K53" i="5"/>
  <c r="L53" i="5"/>
  <c r="M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J54" i="5"/>
  <c r="K54" i="5"/>
  <c r="L54" i="5"/>
  <c r="M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J55" i="5"/>
  <c r="K55" i="5"/>
  <c r="L55" i="5"/>
  <c r="M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J56" i="5"/>
  <c r="K56" i="5"/>
  <c r="L56" i="5"/>
  <c r="M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J57" i="5"/>
  <c r="K57" i="5"/>
  <c r="L57" i="5"/>
  <c r="M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J58" i="5"/>
  <c r="K58" i="5"/>
  <c r="L58" i="5"/>
  <c r="M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J59" i="5"/>
  <c r="K59" i="5"/>
  <c r="L59" i="5"/>
  <c r="M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J60" i="5"/>
  <c r="K60" i="5"/>
  <c r="L60" i="5"/>
  <c r="M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J61" i="5"/>
  <c r="K61" i="5"/>
  <c r="L61" i="5"/>
  <c r="M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2" i="5"/>
  <c r="Q30" i="6"/>
  <c r="P4" i="6"/>
  <c r="C22" i="20"/>
  <c r="T22" i="20"/>
  <c r="B22" i="20"/>
  <c r="K12" i="3"/>
  <c r="L17" i="3"/>
  <c r="M6" i="3"/>
  <c r="N10" i="3"/>
  <c r="O25" i="3"/>
  <c r="P25" i="3"/>
  <c r="I7" i="3"/>
  <c r="K3" i="3"/>
  <c r="L3" i="3"/>
  <c r="M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I6" i="3"/>
  <c r="J6" i="3"/>
  <c r="K6" i="3"/>
  <c r="L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I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I9" i="3"/>
  <c r="J9" i="3"/>
  <c r="K9" i="3"/>
  <c r="L9" i="3"/>
  <c r="M9" i="3"/>
  <c r="N9" i="3"/>
  <c r="O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I10" i="3"/>
  <c r="J10" i="3"/>
  <c r="K10" i="3"/>
  <c r="L10" i="3"/>
  <c r="M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I11" i="3"/>
  <c r="J11" i="3"/>
  <c r="K11" i="3"/>
  <c r="L11" i="3"/>
  <c r="M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J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I13" i="3"/>
  <c r="K13" i="3"/>
  <c r="L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I14" i="3"/>
  <c r="K14" i="3"/>
  <c r="L14" i="3"/>
  <c r="M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I15" i="3"/>
  <c r="J15" i="3"/>
  <c r="K15" i="3"/>
  <c r="L15" i="3"/>
  <c r="M15" i="3"/>
  <c r="N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I16" i="3"/>
  <c r="J16" i="3"/>
  <c r="K16" i="3"/>
  <c r="L16" i="3"/>
  <c r="M16" i="3"/>
  <c r="N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J17" i="3"/>
  <c r="K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I18" i="3"/>
  <c r="K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I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I21" i="3"/>
  <c r="J21" i="3"/>
  <c r="K21" i="3"/>
  <c r="L21" i="3"/>
  <c r="M21" i="3"/>
  <c r="N21" i="3"/>
  <c r="O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J22" i="3"/>
  <c r="K22" i="3"/>
  <c r="L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I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I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I25" i="3"/>
  <c r="J25" i="3"/>
  <c r="K25" i="3"/>
  <c r="L25" i="3"/>
  <c r="M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I26" i="3"/>
  <c r="J26" i="3"/>
  <c r="K26" i="3"/>
  <c r="L26" i="3"/>
  <c r="M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J27" i="3"/>
  <c r="K27" i="3"/>
  <c r="L27" i="3"/>
  <c r="M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I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I29" i="3"/>
  <c r="K29" i="3"/>
  <c r="L29" i="3"/>
  <c r="M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I30" i="3"/>
  <c r="J30" i="3"/>
  <c r="K30" i="3"/>
  <c r="L30" i="3"/>
  <c r="M30" i="3"/>
  <c r="N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J32" i="3"/>
  <c r="K32" i="3"/>
  <c r="L32" i="3"/>
  <c r="M32" i="3"/>
  <c r="N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I33" i="3"/>
  <c r="J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I34" i="3"/>
  <c r="K34" i="3"/>
  <c r="L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I36" i="3"/>
  <c r="J36" i="3"/>
  <c r="K36" i="3"/>
  <c r="L36" i="3"/>
  <c r="M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J37" i="3"/>
  <c r="K37" i="3"/>
  <c r="L37" i="3"/>
  <c r="M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I38" i="3"/>
  <c r="J38" i="3"/>
  <c r="K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I39" i="3"/>
  <c r="K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I40" i="3"/>
  <c r="K40" i="3"/>
  <c r="L40" i="3"/>
  <c r="M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I41" i="3"/>
  <c r="J41" i="3"/>
  <c r="K41" i="3"/>
  <c r="L41" i="3"/>
  <c r="M41" i="3"/>
  <c r="N41" i="3"/>
  <c r="O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I43" i="3"/>
  <c r="J43" i="3"/>
  <c r="K43" i="3"/>
  <c r="L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I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I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J47" i="3"/>
  <c r="K47" i="3"/>
  <c r="L47" i="3"/>
  <c r="M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I48" i="3"/>
  <c r="J48" i="3"/>
  <c r="K48" i="3"/>
  <c r="L48" i="3"/>
  <c r="M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I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I50" i="3"/>
  <c r="K50" i="3"/>
  <c r="L50" i="3"/>
  <c r="M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I51" i="3"/>
  <c r="J51" i="3"/>
  <c r="K51" i="3"/>
  <c r="L51" i="3"/>
  <c r="M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J52" i="3"/>
  <c r="K52" i="3"/>
  <c r="L52" i="3"/>
  <c r="M52" i="3"/>
  <c r="N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I53" i="3"/>
  <c r="J53" i="3"/>
  <c r="K53" i="3"/>
  <c r="L53" i="3"/>
  <c r="M53" i="3"/>
  <c r="N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I54" i="3"/>
  <c r="J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I55" i="3"/>
  <c r="K55" i="3"/>
  <c r="L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I58" i="3"/>
  <c r="J58" i="3"/>
  <c r="K58" i="3"/>
  <c r="L58" i="3"/>
  <c r="M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I59" i="3"/>
  <c r="J59" i="3"/>
  <c r="K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I60" i="3"/>
  <c r="K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I61" i="3"/>
  <c r="K61" i="3"/>
  <c r="L61" i="3"/>
  <c r="M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J2" i="3"/>
  <c r="K2" i="3"/>
  <c r="L2" i="3"/>
  <c r="M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N17" i="20"/>
  <c r="N22" i="20" s="1"/>
  <c r="O17" i="20"/>
  <c r="O22" i="20" s="1"/>
  <c r="P17" i="20"/>
  <c r="P22" i="20" s="1"/>
  <c r="Q17" i="20"/>
  <c r="Q22" i="20" s="1"/>
  <c r="R17" i="20"/>
  <c r="R22" i="20" s="1"/>
  <c r="S17" i="20"/>
  <c r="S22" i="20" s="1"/>
  <c r="C17" i="20" a="1"/>
  <c r="C17" i="20" s="1"/>
  <c r="D17" i="20" a="1"/>
  <c r="D17" i="20" s="1"/>
  <c r="D22" i="20" s="1"/>
  <c r="E17" i="20" a="1"/>
  <c r="E17" i="20"/>
  <c r="E22" i="20" s="1"/>
  <c r="F17" i="20" a="1"/>
  <c r="F17" i="20" s="1"/>
  <c r="F22" i="20" s="1"/>
  <c r="G17" i="20" a="1"/>
  <c r="G17" i="20"/>
  <c r="T17" i="20" s="1"/>
  <c r="B17" i="20" a="1"/>
  <c r="B17" i="20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H2" i="3"/>
  <c r="I2" i="2"/>
  <c r="B2" i="2"/>
  <c r="Q67" i="10"/>
  <c r="G22" i="20" l="1"/>
  <c r="P58" i="6"/>
  <c r="P55" i="6"/>
  <c r="P52" i="6"/>
  <c r="P46" i="6"/>
  <c r="P43" i="6"/>
  <c r="P40" i="6"/>
  <c r="P25" i="6"/>
  <c r="P22" i="6"/>
  <c r="P19" i="6"/>
  <c r="P37" i="6"/>
  <c r="P34" i="6"/>
  <c r="P31" i="6"/>
  <c r="P17" i="6"/>
  <c r="P11" i="6"/>
  <c r="P48" i="6"/>
  <c r="P28" i="6"/>
  <c r="P8" i="6"/>
  <c r="P47" i="6"/>
  <c r="P27" i="6"/>
  <c r="P10" i="6"/>
  <c r="P7" i="6"/>
  <c r="P44" i="6"/>
  <c r="P24" i="6"/>
  <c r="P61" i="6"/>
  <c r="P41" i="6"/>
  <c r="P21" i="6"/>
  <c r="Q60" i="6"/>
  <c r="Q39" i="6"/>
  <c r="Q6" i="6"/>
  <c r="Q26" i="6"/>
  <c r="Q46" i="6"/>
  <c r="Q8" i="6"/>
  <c r="Q2" i="6"/>
  <c r="Q9" i="6"/>
  <c r="Q29" i="6"/>
  <c r="Q49" i="6"/>
  <c r="Q16" i="6"/>
  <c r="Q36" i="6"/>
  <c r="Q41" i="6"/>
  <c r="Q42" i="6"/>
  <c r="Q14" i="6"/>
  <c r="Q43" i="6"/>
  <c r="Q58" i="6"/>
  <c r="Q13" i="6"/>
  <c r="Q21" i="6"/>
  <c r="Q28" i="6"/>
  <c r="Q53" i="6"/>
  <c r="Q54" i="6"/>
  <c r="Q55" i="6"/>
  <c r="Q61" i="6"/>
  <c r="Q3" i="6"/>
  <c r="Q7" i="6"/>
  <c r="Q27" i="6"/>
  <c r="Q35" i="6"/>
  <c r="Q44" i="6"/>
  <c r="Q52" i="6"/>
  <c r="Q15" i="6"/>
  <c r="Q20" i="6"/>
  <c r="Q34" i="6"/>
  <c r="Q47" i="6"/>
  <c r="Q33" i="6"/>
  <c r="Q48" i="6"/>
  <c r="Q25" i="6"/>
  <c r="Q19" i="6"/>
  <c r="Q40" i="6"/>
  <c r="Q24" i="6"/>
  <c r="Q32" i="6"/>
  <c r="Q23" i="6"/>
  <c r="Q4" i="6"/>
  <c r="Q51" i="6"/>
  <c r="Q45" i="6"/>
  <c r="Q57" i="6"/>
  <c r="Q31" i="6"/>
  <c r="P13" i="6"/>
  <c r="P33" i="6"/>
  <c r="P53" i="6"/>
  <c r="P15" i="6"/>
  <c r="P9" i="6"/>
  <c r="P16" i="6"/>
  <c r="P36" i="6"/>
  <c r="P56" i="6"/>
  <c r="P3" i="6"/>
  <c r="P23" i="6"/>
  <c r="P59" i="6"/>
  <c r="P14" i="6"/>
  <c r="P2" i="6"/>
  <c r="N61" i="3"/>
  <c r="O58" i="3"/>
  <c r="O50" i="3"/>
  <c r="P47" i="3"/>
  <c r="O36" i="3"/>
  <c r="O13" i="3"/>
  <c r="P21" i="3"/>
  <c r="P37" i="3"/>
  <c r="P58" i="3"/>
  <c r="P43" i="3"/>
  <c r="P16" i="3"/>
  <c r="P32" i="3"/>
  <c r="P53" i="3"/>
  <c r="P11" i="3"/>
  <c r="P27" i="3"/>
  <c r="P48" i="3"/>
  <c r="P6" i="3"/>
  <c r="P22" i="3"/>
  <c r="P17" i="3"/>
  <c r="P38" i="3"/>
  <c r="P59" i="3"/>
  <c r="P12" i="3"/>
  <c r="P33" i="3"/>
  <c r="P54" i="3"/>
  <c r="P7" i="3"/>
  <c r="P28" i="3"/>
  <c r="P49" i="3"/>
  <c r="P23" i="3"/>
  <c r="P41" i="3"/>
  <c r="N11" i="3"/>
  <c r="N27" i="3"/>
  <c r="N48" i="3"/>
  <c r="N6" i="3"/>
  <c r="N22" i="3"/>
  <c r="N43" i="3"/>
  <c r="N17" i="3"/>
  <c r="N38" i="3"/>
  <c r="N59" i="3"/>
  <c r="N12" i="3"/>
  <c r="N33" i="3"/>
  <c r="N54" i="3"/>
  <c r="N7" i="3"/>
  <c r="N28" i="3"/>
  <c r="N49" i="3"/>
  <c r="N23" i="3"/>
  <c r="N44" i="3"/>
  <c r="N18" i="3"/>
  <c r="N39" i="3"/>
  <c r="N60" i="3"/>
  <c r="N13" i="3"/>
  <c r="P2" i="3"/>
  <c r="P51" i="3"/>
  <c r="P40" i="3"/>
  <c r="N3" i="3"/>
  <c r="O2" i="3"/>
  <c r="N2" i="3"/>
  <c r="N51" i="3"/>
  <c r="N40" i="3"/>
  <c r="O37" i="3"/>
  <c r="P61" i="3"/>
  <c r="P39" i="3"/>
  <c r="N37" i="3"/>
  <c r="N26" i="3"/>
  <c r="N14" i="3"/>
  <c r="P10" i="3"/>
  <c r="O61" i="3"/>
  <c r="P13" i="3"/>
  <c r="P60" i="3"/>
  <c r="N58" i="3"/>
  <c r="N50" i="3"/>
  <c r="O47" i="3"/>
  <c r="N36" i="3"/>
  <c r="P52" i="3"/>
  <c r="P30" i="3"/>
  <c r="P15" i="3"/>
  <c r="O16" i="3"/>
  <c r="O32" i="3"/>
  <c r="O53" i="3"/>
  <c r="O11" i="3"/>
  <c r="O27" i="3"/>
  <c r="O48" i="3"/>
  <c r="O6" i="3"/>
  <c r="O22" i="3"/>
  <c r="O43" i="3"/>
  <c r="O17" i="3"/>
  <c r="O38" i="3"/>
  <c r="O59" i="3"/>
  <c r="O12" i="3"/>
  <c r="O33" i="3"/>
  <c r="O54" i="3"/>
  <c r="O7" i="3"/>
  <c r="O28" i="3"/>
  <c r="O49" i="3"/>
  <c r="O23" i="3"/>
  <c r="O44" i="3"/>
  <c r="O18" i="3"/>
  <c r="O52" i="3"/>
  <c r="O30" i="3"/>
  <c r="P18" i="3"/>
  <c r="O15" i="3"/>
  <c r="P3" i="3"/>
  <c r="O3" i="3"/>
  <c r="O51" i="3"/>
  <c r="O40" i="3"/>
  <c r="P29" i="3"/>
  <c r="P26" i="3"/>
  <c r="P14" i="3"/>
  <c r="O29" i="3"/>
  <c r="O26" i="3"/>
  <c r="O14" i="3"/>
  <c r="N29" i="3"/>
  <c r="P50" i="3"/>
  <c r="O39" i="3"/>
  <c r="P36" i="3"/>
  <c r="O10" i="3"/>
  <c r="O60" i="3"/>
  <c r="N47" i="3"/>
  <c r="N25" i="3"/>
  <c r="P9" i="3"/>
  <c r="J7" i="3"/>
  <c r="J28" i="3"/>
  <c r="J49" i="3"/>
  <c r="J23" i="3"/>
  <c r="J44" i="3"/>
  <c r="J18" i="3"/>
  <c r="J39" i="3"/>
  <c r="J60" i="3"/>
  <c r="J13" i="3"/>
  <c r="J34" i="3"/>
  <c r="J55" i="3"/>
  <c r="J8" i="3"/>
  <c r="J29" i="3"/>
  <c r="J50" i="3"/>
  <c r="J3" i="3"/>
  <c r="J24" i="3"/>
  <c r="J45" i="3"/>
  <c r="J19" i="3"/>
  <c r="J40" i="3"/>
  <c r="J61" i="3"/>
  <c r="J14" i="3"/>
  <c r="M55" i="3"/>
  <c r="M34" i="3"/>
  <c r="M13" i="3"/>
  <c r="M60" i="3"/>
  <c r="M39" i="3"/>
  <c r="M18" i="3"/>
  <c r="L60" i="3"/>
  <c r="M44" i="3"/>
  <c r="L39" i="3"/>
  <c r="M23" i="3"/>
  <c r="L18" i="3"/>
  <c r="M49" i="3"/>
  <c r="L44" i="3"/>
  <c r="M28" i="3"/>
  <c r="L23" i="3"/>
  <c r="M7" i="3"/>
  <c r="M54" i="3"/>
  <c r="L49" i="3"/>
  <c r="K44" i="3"/>
  <c r="M33" i="3"/>
  <c r="L28" i="3"/>
  <c r="K23" i="3"/>
  <c r="M12" i="3"/>
  <c r="L7" i="3"/>
  <c r="M59" i="3"/>
  <c r="L54" i="3"/>
  <c r="K49" i="3"/>
  <c r="M38" i="3"/>
  <c r="L33" i="3"/>
  <c r="K28" i="3"/>
  <c r="M17" i="3"/>
  <c r="L12" i="3"/>
  <c r="K7" i="3"/>
  <c r="L59" i="3"/>
  <c r="K54" i="3"/>
  <c r="M43" i="3"/>
  <c r="L38" i="3"/>
  <c r="K33" i="3"/>
  <c r="M22" i="3"/>
  <c r="I3" i="3"/>
  <c r="I2" i="3"/>
  <c r="I57" i="3"/>
  <c r="I52" i="3"/>
  <c r="I47" i="3"/>
  <c r="I42" i="3"/>
  <c r="I37" i="3"/>
  <c r="I32" i="3"/>
  <c r="I27" i="3"/>
  <c r="I22" i="3"/>
  <c r="I17" i="3"/>
  <c r="I12" i="3"/>
  <c r="J17" i="20"/>
  <c r="J22" i="20" s="1"/>
  <c r="I17" i="20"/>
  <c r="I22" i="20" s="1"/>
  <c r="H17" i="20"/>
  <c r="H22" i="20" s="1"/>
  <c r="Y17" i="20"/>
  <c r="Y22" i="20" s="1"/>
  <c r="X17" i="20"/>
  <c r="X22" i="20" s="1"/>
  <c r="V17" i="20"/>
  <c r="V22" i="20" s="1"/>
  <c r="M17" i="20"/>
  <c r="M22" i="20" s="1"/>
  <c r="L17" i="20"/>
  <c r="L22" i="20" s="1"/>
  <c r="K17" i="20"/>
  <c r="K22" i="20" s="1"/>
  <c r="W17" i="20"/>
  <c r="W22" i="20" s="1"/>
  <c r="U17" i="20"/>
  <c r="U22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R19" i="6" l="1"/>
  <c r="R39" i="6"/>
  <c r="R59" i="6"/>
  <c r="R6" i="6"/>
  <c r="R21" i="6"/>
  <c r="R15" i="6"/>
  <c r="R2" i="6"/>
  <c r="R22" i="6"/>
  <c r="R42" i="6"/>
  <c r="R9" i="6"/>
  <c r="R29" i="6"/>
  <c r="R38" i="6"/>
  <c r="R40" i="6"/>
  <c r="R57" i="6"/>
  <c r="R41" i="6"/>
  <c r="R14" i="6"/>
  <c r="R43" i="6"/>
  <c r="R4" i="6"/>
  <c r="R16" i="6"/>
  <c r="R56" i="6"/>
  <c r="R60" i="6"/>
  <c r="R28" i="6"/>
  <c r="R53" i="6"/>
  <c r="R54" i="6"/>
  <c r="R55" i="6"/>
  <c r="R61" i="6"/>
  <c r="R3" i="6"/>
  <c r="R7" i="6"/>
  <c r="R45" i="6"/>
  <c r="R46" i="6"/>
  <c r="R50" i="6"/>
  <c r="R51" i="6"/>
  <c r="R20" i="6"/>
  <c r="R26" i="6"/>
  <c r="R34" i="6"/>
  <c r="R49" i="6"/>
  <c r="R47" i="6"/>
  <c r="R33" i="6"/>
  <c r="R48" i="6"/>
  <c r="R25" i="6"/>
  <c r="R13" i="6"/>
  <c r="R24" i="6"/>
  <c r="R32" i="6"/>
  <c r="R8" i="6"/>
  <c r="R12" i="6"/>
  <c r="R18" i="6"/>
  <c r="R27" i="6"/>
  <c r="R31" i="6"/>
  <c r="R37" i="6"/>
  <c r="R35" i="6"/>
  <c r="R11" i="6"/>
  <c r="R17" i="6"/>
  <c r="R23" i="6"/>
  <c r="R30" i="6"/>
  <c r="R44" i="6"/>
  <c r="R58" i="6"/>
  <c r="R5" i="6"/>
  <c r="R10" i="6"/>
  <c r="R36" i="6"/>
  <c r="R52" i="6"/>
  <c r="B112" i="25"/>
  <c r="B113" i="25"/>
  <c r="B111" i="25"/>
  <c r="S12" i="6" l="1"/>
  <c r="S32" i="6"/>
  <c r="S52" i="6"/>
  <c r="S14" i="6"/>
  <c r="S8" i="6"/>
  <c r="S15" i="6"/>
  <c r="S35" i="6"/>
  <c r="S55" i="6"/>
  <c r="S2" i="6"/>
  <c r="S22" i="6"/>
  <c r="S3" i="6"/>
  <c r="S4" i="6"/>
  <c r="S17" i="6"/>
  <c r="S18" i="6"/>
  <c r="S39" i="6"/>
  <c r="S38" i="6"/>
  <c r="S40" i="6"/>
  <c r="S42" i="6"/>
  <c r="S57" i="6"/>
  <c r="S41" i="6"/>
  <c r="S36" i="6"/>
  <c r="S58" i="6"/>
  <c r="S16" i="6"/>
  <c r="S56" i="6"/>
  <c r="S60" i="6"/>
  <c r="S21" i="6"/>
  <c r="S28" i="6"/>
  <c r="S43" i="6"/>
  <c r="S53" i="6"/>
  <c r="S54" i="6"/>
  <c r="S61" i="6"/>
  <c r="S7" i="6"/>
  <c r="S27" i="6"/>
  <c r="S44" i="6"/>
  <c r="S45" i="6"/>
  <c r="S46" i="6"/>
  <c r="S50" i="6"/>
  <c r="S51" i="6"/>
  <c r="S20" i="6"/>
  <c r="S26" i="6"/>
  <c r="S34" i="6"/>
  <c r="S49" i="6"/>
  <c r="S6" i="6"/>
  <c r="S47" i="6"/>
  <c r="S33" i="6"/>
  <c r="S48" i="6"/>
  <c r="S19" i="6"/>
  <c r="S25" i="6"/>
  <c r="S10" i="6"/>
  <c r="S31" i="6"/>
  <c r="S11" i="6"/>
  <c r="S23" i="6"/>
  <c r="S24" i="6"/>
  <c r="S9" i="6"/>
  <c r="S37" i="6"/>
  <c r="S13" i="6"/>
  <c r="S30" i="6"/>
  <c r="S59" i="6"/>
  <c r="S5" i="6"/>
  <c r="S29" i="6"/>
  <c r="J111" i="25"/>
  <c r="J110" i="25"/>
  <c r="J112" i="25"/>
  <c r="T5" i="6" l="1"/>
  <c r="T25" i="6"/>
  <c r="T45" i="6"/>
  <c r="T7" i="6"/>
  <c r="T21" i="6"/>
  <c r="T8" i="6"/>
  <c r="T28" i="6"/>
  <c r="T48" i="6"/>
  <c r="T15" i="6"/>
  <c r="T35" i="6"/>
  <c r="T37" i="6"/>
  <c r="T56" i="6"/>
  <c r="T2" i="6"/>
  <c r="T3" i="6"/>
  <c r="T4" i="6"/>
  <c r="T17" i="6"/>
  <c r="T18" i="6"/>
  <c r="T39" i="6"/>
  <c r="T38" i="6"/>
  <c r="T40" i="6"/>
  <c r="T42" i="6"/>
  <c r="T11" i="6"/>
  <c r="T57" i="6"/>
  <c r="T59" i="6"/>
  <c r="T36" i="6"/>
  <c r="T58" i="6"/>
  <c r="T16" i="6"/>
  <c r="T60" i="6"/>
  <c r="T55" i="6"/>
  <c r="T52" i="6"/>
  <c r="T27" i="6"/>
  <c r="T44" i="6"/>
  <c r="T46" i="6"/>
  <c r="T50" i="6"/>
  <c r="T51" i="6"/>
  <c r="T33" i="6"/>
  <c r="T20" i="6"/>
  <c r="T26" i="6"/>
  <c r="T34" i="6"/>
  <c r="T41" i="6"/>
  <c r="T49" i="6"/>
  <c r="T6" i="6"/>
  <c r="T14" i="6"/>
  <c r="T47" i="6"/>
  <c r="T19" i="6"/>
  <c r="T22" i="6"/>
  <c r="T10" i="6"/>
  <c r="T12" i="6"/>
  <c r="T13" i="6"/>
  <c r="T30" i="6"/>
  <c r="T23" i="6"/>
  <c r="T31" i="6"/>
  <c r="T53" i="6"/>
  <c r="T24" i="6"/>
  <c r="T9" i="6"/>
  <c r="T61" i="6"/>
  <c r="T54" i="6"/>
  <c r="T43" i="6"/>
  <c r="T29" i="6"/>
  <c r="T32" i="6"/>
  <c r="D12" i="20"/>
  <c r="C18" i="20" s="1"/>
  <c r="C23" i="20" s="1"/>
  <c r="E12" i="20"/>
  <c r="D18" i="20" s="1"/>
  <c r="D23" i="20" s="1"/>
  <c r="F12" i="20"/>
  <c r="E18" i="20" s="1"/>
  <c r="E23" i="20" s="1"/>
  <c r="G12" i="20"/>
  <c r="F18" i="20" s="1"/>
  <c r="F23" i="20" s="1"/>
  <c r="H12" i="20"/>
  <c r="G18" i="20" s="1"/>
  <c r="C12" i="20"/>
  <c r="B18" i="20" s="1"/>
  <c r="B23" i="20" s="1"/>
  <c r="D13" i="20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G24" i="20" s="1"/>
  <c r="C13" i="20"/>
  <c r="G23" i="20" l="1"/>
  <c r="G27" i="20"/>
  <c r="B19" i="20"/>
  <c r="B24" i="20" s="1"/>
  <c r="B28" i="20"/>
  <c r="U18" i="6"/>
  <c r="U38" i="6"/>
  <c r="U58" i="6"/>
  <c r="U5" i="6"/>
  <c r="U20" i="6"/>
  <c r="U14" i="6"/>
  <c r="U21" i="6"/>
  <c r="U41" i="6"/>
  <c r="U61" i="6"/>
  <c r="U8" i="6"/>
  <c r="U28" i="6"/>
  <c r="U15" i="6"/>
  <c r="U16" i="6"/>
  <c r="U31" i="6"/>
  <c r="U34" i="6"/>
  <c r="U55" i="6"/>
  <c r="U37" i="6"/>
  <c r="U56" i="6"/>
  <c r="U2" i="6"/>
  <c r="U3" i="6"/>
  <c r="U4" i="6"/>
  <c r="U17" i="6"/>
  <c r="U39" i="6"/>
  <c r="U10" i="6"/>
  <c r="U29" i="6"/>
  <c r="U11" i="6"/>
  <c r="U57" i="6"/>
  <c r="U59" i="6"/>
  <c r="U36" i="6"/>
  <c r="U60" i="6"/>
  <c r="U7" i="6"/>
  <c r="U35" i="6"/>
  <c r="U42" i="6"/>
  <c r="U43" i="6"/>
  <c r="U53" i="6"/>
  <c r="U54" i="6"/>
  <c r="U52" i="6"/>
  <c r="U27" i="6"/>
  <c r="U44" i="6"/>
  <c r="U45" i="6"/>
  <c r="U47" i="6"/>
  <c r="U46" i="6"/>
  <c r="U50" i="6"/>
  <c r="U51" i="6"/>
  <c r="U26" i="6"/>
  <c r="U49" i="6"/>
  <c r="U6" i="6"/>
  <c r="U48" i="6"/>
  <c r="U33" i="6"/>
  <c r="U40" i="6"/>
  <c r="U25" i="6"/>
  <c r="U22" i="6"/>
  <c r="U12" i="6"/>
  <c r="U19" i="6"/>
  <c r="U13" i="6"/>
  <c r="U30" i="6"/>
  <c r="U23" i="6"/>
  <c r="U24" i="6"/>
  <c r="U9" i="6"/>
  <c r="U32" i="6"/>
  <c r="L19" i="20"/>
  <c r="L24" i="20" s="1"/>
  <c r="J19" i="20"/>
  <c r="J24" i="20" s="1"/>
  <c r="K19" i="20"/>
  <c r="K24" i="20" s="1"/>
  <c r="M19" i="20"/>
  <c r="M24" i="20" s="1"/>
  <c r="O19" i="20"/>
  <c r="O24" i="20" s="1"/>
  <c r="P19" i="20"/>
  <c r="P24" i="20" s="1"/>
  <c r="Q19" i="20"/>
  <c r="Q24" i="20" s="1"/>
  <c r="R19" i="20"/>
  <c r="R24" i="20" s="1"/>
  <c r="S19" i="20"/>
  <c r="S24" i="20" s="1"/>
  <c r="T19" i="20"/>
  <c r="T24" i="20" s="1"/>
  <c r="W19" i="20"/>
  <c r="W24" i="20" s="1"/>
  <c r="H19" i="20"/>
  <c r="H24" i="20" s="1"/>
  <c r="I19" i="20"/>
  <c r="I24" i="20" s="1"/>
  <c r="N19" i="20"/>
  <c r="N24" i="20" s="1"/>
  <c r="U19" i="20"/>
  <c r="U24" i="20" s="1"/>
  <c r="V19" i="20"/>
  <c r="V24" i="20" s="1"/>
  <c r="X19" i="20"/>
  <c r="X24" i="20" s="1"/>
  <c r="Y19" i="20"/>
  <c r="Y24" i="20" s="1"/>
  <c r="I18" i="20"/>
  <c r="I23" i="20" s="1"/>
  <c r="J18" i="20"/>
  <c r="J23" i="20" s="1"/>
  <c r="R18" i="20"/>
  <c r="R23" i="20" s="1"/>
  <c r="S18" i="20"/>
  <c r="S23" i="20" s="1"/>
  <c r="U18" i="20"/>
  <c r="U23" i="20" s="1"/>
  <c r="V18" i="20"/>
  <c r="V23" i="20" s="1"/>
  <c r="X18" i="20"/>
  <c r="X23" i="20" s="1"/>
  <c r="K18" i="20"/>
  <c r="K23" i="20" s="1"/>
  <c r="L18" i="20"/>
  <c r="L23" i="20" s="1"/>
  <c r="M18" i="20"/>
  <c r="M23" i="20" s="1"/>
  <c r="N18" i="20"/>
  <c r="N23" i="20" s="1"/>
  <c r="O18" i="20"/>
  <c r="O23" i="20" s="1"/>
  <c r="P18" i="20"/>
  <c r="P23" i="20" s="1"/>
  <c r="Q18" i="20"/>
  <c r="Q23" i="20" s="1"/>
  <c r="T18" i="20"/>
  <c r="T23" i="20" s="1"/>
  <c r="W18" i="20"/>
  <c r="W23" i="20" s="1"/>
  <c r="H18" i="20"/>
  <c r="H23" i="20" s="1"/>
  <c r="Y18" i="20"/>
  <c r="Y23" i="20" s="1"/>
  <c r="N16" i="5" l="1"/>
  <c r="N36" i="5"/>
  <c r="N56" i="5"/>
  <c r="N3" i="5"/>
  <c r="N23" i="5"/>
  <c r="N43" i="5"/>
  <c r="N10" i="5"/>
  <c r="N30" i="5"/>
  <c r="N50" i="5"/>
  <c r="N17" i="5"/>
  <c r="N37" i="5"/>
  <c r="N57" i="5"/>
  <c r="N6" i="5"/>
  <c r="N26" i="5"/>
  <c r="N46" i="5"/>
  <c r="N13" i="5"/>
  <c r="N33" i="5"/>
  <c r="N53" i="5"/>
  <c r="N40" i="5"/>
  <c r="N60" i="5"/>
  <c r="N7" i="5"/>
  <c r="N27" i="5"/>
  <c r="N47" i="5"/>
  <c r="N14" i="5"/>
  <c r="N34" i="5"/>
  <c r="N54" i="5"/>
  <c r="N21" i="5"/>
  <c r="N41" i="5"/>
  <c r="N61" i="5"/>
  <c r="N8" i="5"/>
  <c r="N28" i="5"/>
  <c r="N15" i="5"/>
  <c r="N35" i="5"/>
  <c r="N2" i="5"/>
  <c r="N22" i="5"/>
  <c r="N9" i="5"/>
  <c r="N4" i="5"/>
  <c r="N24" i="5"/>
  <c r="N44" i="5"/>
  <c r="N42" i="5"/>
  <c r="N49" i="5"/>
  <c r="N11" i="5"/>
  <c r="N31" i="5"/>
  <c r="N51" i="5"/>
  <c r="N18" i="5"/>
  <c r="N38" i="5"/>
  <c r="N58" i="5"/>
  <c r="N55" i="5"/>
  <c r="N5" i="5"/>
  <c r="N25" i="5"/>
  <c r="N45" i="5"/>
  <c r="N48" i="5"/>
  <c r="N12" i="5"/>
  <c r="N32" i="5"/>
  <c r="N52" i="5"/>
  <c r="N19" i="5"/>
  <c r="N39" i="5"/>
  <c r="N59" i="5"/>
  <c r="N20" i="5"/>
  <c r="N29" i="5"/>
  <c r="I9" i="6"/>
  <c r="I29" i="6"/>
  <c r="I49" i="6"/>
  <c r="I11" i="6"/>
  <c r="I31" i="6"/>
  <c r="I51" i="6"/>
  <c r="I12" i="6"/>
  <c r="I32" i="6"/>
  <c r="I52" i="6"/>
  <c r="I13" i="6"/>
  <c r="I33" i="6"/>
  <c r="I53" i="6"/>
  <c r="I14" i="6"/>
  <c r="I34" i="6"/>
  <c r="I54" i="6"/>
  <c r="I15" i="6"/>
  <c r="I35" i="6"/>
  <c r="I55" i="6"/>
  <c r="I16" i="6"/>
  <c r="I36" i="6"/>
  <c r="I56" i="6"/>
  <c r="I37" i="6"/>
  <c r="I57" i="6"/>
  <c r="I18" i="6"/>
  <c r="I38" i="6"/>
  <c r="I58" i="6"/>
  <c r="I10" i="6"/>
  <c r="I30" i="6"/>
  <c r="I50" i="6"/>
  <c r="I17" i="6"/>
  <c r="I19" i="6"/>
  <c r="I39" i="6"/>
  <c r="I59" i="6"/>
  <c r="I20" i="6"/>
  <c r="I40" i="6"/>
  <c r="I60" i="6"/>
  <c r="I21" i="6"/>
  <c r="I41" i="6"/>
  <c r="I61" i="6"/>
  <c r="I22" i="6"/>
  <c r="I42" i="6"/>
  <c r="I2" i="6"/>
  <c r="I3" i="6"/>
  <c r="I23" i="6"/>
  <c r="I43" i="6"/>
  <c r="I4" i="6"/>
  <c r="I24" i="6"/>
  <c r="I44" i="6"/>
  <c r="I5" i="6"/>
  <c r="I25" i="6"/>
  <c r="I45" i="6"/>
  <c r="I6" i="6"/>
  <c r="I26" i="6"/>
  <c r="I46" i="6"/>
  <c r="I7" i="6"/>
  <c r="I27" i="6"/>
  <c r="I47" i="6"/>
  <c r="I8" i="6"/>
  <c r="I28" i="6"/>
  <c r="I48" i="6"/>
  <c r="V11" i="6"/>
  <c r="V31" i="6"/>
  <c r="V51" i="6"/>
  <c r="V13" i="6"/>
  <c r="V7" i="6"/>
  <c r="V14" i="6"/>
  <c r="V34" i="6"/>
  <c r="V54" i="6"/>
  <c r="V21" i="6"/>
  <c r="V41" i="6"/>
  <c r="V19" i="6"/>
  <c r="V32" i="6"/>
  <c r="V33" i="6"/>
  <c r="V35" i="6"/>
  <c r="V36" i="6"/>
  <c r="V15" i="6"/>
  <c r="V16" i="6"/>
  <c r="V55" i="6"/>
  <c r="V18" i="6"/>
  <c r="V37" i="6"/>
  <c r="V8" i="6"/>
  <c r="V17" i="6"/>
  <c r="V30" i="6"/>
  <c r="V4" i="6"/>
  <c r="V10" i="6"/>
  <c r="V29" i="6"/>
  <c r="V56" i="6"/>
  <c r="V57" i="6"/>
  <c r="V58" i="6"/>
  <c r="V59" i="6"/>
  <c r="V3" i="6"/>
  <c r="V61" i="6"/>
  <c r="V42" i="6"/>
  <c r="V43" i="6"/>
  <c r="V53" i="6"/>
  <c r="V2" i="6"/>
  <c r="V52" i="6"/>
  <c r="V27" i="6"/>
  <c r="V44" i="6"/>
  <c r="V45" i="6"/>
  <c r="V20" i="6"/>
  <c r="V46" i="6"/>
  <c r="V50" i="6"/>
  <c r="V26" i="6"/>
  <c r="V49" i="6"/>
  <c r="V6" i="6"/>
  <c r="V47" i="6"/>
  <c r="V48" i="6"/>
  <c r="V40" i="6"/>
  <c r="V22" i="6"/>
  <c r="V12" i="6"/>
  <c r="V24" i="6"/>
  <c r="V9" i="6"/>
  <c r="V28" i="6"/>
  <c r="V39" i="6"/>
  <c r="V60" i="6"/>
  <c r="V25" i="6"/>
  <c r="V23" i="6"/>
  <c r="V38" i="6"/>
  <c r="V5" i="6"/>
  <c r="W4" i="6" l="1"/>
  <c r="W24" i="6"/>
  <c r="W44" i="6"/>
  <c r="W6" i="6"/>
  <c r="W20" i="6"/>
  <c r="W7" i="6"/>
  <c r="W27" i="6"/>
  <c r="W47" i="6"/>
  <c r="W14" i="6"/>
  <c r="W34" i="6"/>
  <c r="W5" i="6"/>
  <c r="W30" i="6"/>
  <c r="W54" i="6"/>
  <c r="W19" i="6"/>
  <c r="W31" i="6"/>
  <c r="W32" i="6"/>
  <c r="W33" i="6"/>
  <c r="W35" i="6"/>
  <c r="W36" i="6"/>
  <c r="W15" i="6"/>
  <c r="W16" i="6"/>
  <c r="W9" i="6"/>
  <c r="W12" i="6"/>
  <c r="W22" i="6"/>
  <c r="W37" i="6"/>
  <c r="W8" i="6"/>
  <c r="W17" i="6"/>
  <c r="W10" i="6"/>
  <c r="W11" i="6"/>
  <c r="W29" i="6"/>
  <c r="W21" i="6"/>
  <c r="W56" i="6"/>
  <c r="W57" i="6"/>
  <c r="W58" i="6"/>
  <c r="W59" i="6"/>
  <c r="W3" i="6"/>
  <c r="W28" i="6"/>
  <c r="W60" i="6"/>
  <c r="W61" i="6"/>
  <c r="W42" i="6"/>
  <c r="W43" i="6"/>
  <c r="W53" i="6"/>
  <c r="W2" i="6"/>
  <c r="W52" i="6"/>
  <c r="W41" i="6"/>
  <c r="W45" i="6"/>
  <c r="W51" i="6"/>
  <c r="W46" i="6"/>
  <c r="W50" i="6"/>
  <c r="W26" i="6"/>
  <c r="W49" i="6"/>
  <c r="W18" i="6"/>
  <c r="W40" i="6"/>
  <c r="W48" i="6"/>
  <c r="W55" i="6"/>
  <c r="W13" i="6"/>
  <c r="W39" i="6"/>
  <c r="W25" i="6"/>
  <c r="W23" i="6"/>
  <c r="W38" i="6"/>
  <c r="X17" i="6" l="1"/>
  <c r="X37" i="6"/>
  <c r="X57" i="6"/>
  <c r="X4" i="6"/>
  <c r="X19" i="6"/>
  <c r="X13" i="6"/>
  <c r="X20" i="6"/>
  <c r="X40" i="6"/>
  <c r="X60" i="6"/>
  <c r="X7" i="6"/>
  <c r="X27" i="6"/>
  <c r="X53" i="6"/>
  <c r="X5" i="6"/>
  <c r="X30" i="6"/>
  <c r="X34" i="6"/>
  <c r="X54" i="6"/>
  <c r="X31" i="6"/>
  <c r="X32" i="6"/>
  <c r="X33" i="6"/>
  <c r="X35" i="6"/>
  <c r="X36" i="6"/>
  <c r="X9" i="6"/>
  <c r="X12" i="6"/>
  <c r="X22" i="6"/>
  <c r="X8" i="6"/>
  <c r="X10" i="6"/>
  <c r="X11" i="6"/>
  <c r="X16" i="6"/>
  <c r="X29" i="6"/>
  <c r="X55" i="6"/>
  <c r="X3" i="6"/>
  <c r="X15" i="6"/>
  <c r="X28" i="6"/>
  <c r="X61" i="6"/>
  <c r="X41" i="6"/>
  <c r="X42" i="6"/>
  <c r="X43" i="6"/>
  <c r="X2" i="6"/>
  <c r="X44" i="6"/>
  <c r="X52" i="6"/>
  <c r="X14" i="6"/>
  <c r="X45" i="6"/>
  <c r="X51" i="6"/>
  <c r="X46" i="6"/>
  <c r="X50" i="6"/>
  <c r="X6" i="6"/>
  <c r="X26" i="6"/>
  <c r="X25" i="6"/>
  <c r="X59" i="6"/>
  <c r="X18" i="6"/>
  <c r="X39" i="6"/>
  <c r="X58" i="6"/>
  <c r="X48" i="6"/>
  <c r="X24" i="6"/>
  <c r="X47" i="6"/>
  <c r="X21" i="6"/>
  <c r="X49" i="6"/>
  <c r="X56" i="6"/>
  <c r="X23" i="6"/>
  <c r="X38" i="6"/>
  <c r="Y10" i="6" l="1"/>
  <c r="Y30" i="6"/>
  <c r="Y50" i="6"/>
  <c r="Y12" i="6"/>
  <c r="Y6" i="6"/>
  <c r="Y13" i="6"/>
  <c r="Y33" i="6"/>
  <c r="Y53" i="6"/>
  <c r="Y20" i="6"/>
  <c r="Y40" i="6"/>
  <c r="Y25" i="6"/>
  <c r="Y26" i="6"/>
  <c r="Y28" i="6"/>
  <c r="Y29" i="6"/>
  <c r="Y52" i="6"/>
  <c r="Y5" i="6"/>
  <c r="Y19" i="6"/>
  <c r="Y34" i="6"/>
  <c r="Y23" i="6"/>
  <c r="Y38" i="6"/>
  <c r="Y37" i="6"/>
  <c r="Y4" i="6"/>
  <c r="Y9" i="6"/>
  <c r="Y17" i="6"/>
  <c r="Y22" i="6"/>
  <c r="Y8" i="6"/>
  <c r="Y36" i="6"/>
  <c r="Y11" i="6"/>
  <c r="Y16" i="6"/>
  <c r="Y21" i="6"/>
  <c r="Y56" i="6"/>
  <c r="Y58" i="6"/>
  <c r="Y59" i="6"/>
  <c r="Y7" i="6"/>
  <c r="Y35" i="6"/>
  <c r="Y54" i="6"/>
  <c r="Y55" i="6"/>
  <c r="Y60" i="6"/>
  <c r="Y3" i="6"/>
  <c r="Y15" i="6"/>
  <c r="Y61" i="6"/>
  <c r="Y27" i="6"/>
  <c r="Y42" i="6"/>
  <c r="Y43" i="6"/>
  <c r="Y2" i="6"/>
  <c r="Y44" i="6"/>
  <c r="Y14" i="6"/>
  <c r="Y41" i="6"/>
  <c r="Y45" i="6"/>
  <c r="Y51" i="6"/>
  <c r="Y46" i="6"/>
  <c r="Y57" i="6"/>
  <c r="Y18" i="6"/>
  <c r="Y39" i="6"/>
  <c r="Y31" i="6"/>
  <c r="Y48" i="6"/>
  <c r="Y24" i="6"/>
  <c r="Y47" i="6"/>
  <c r="Y49" i="6"/>
  <c r="Y32" i="6"/>
  <c r="Z3" i="6" l="1"/>
  <c r="Z23" i="6"/>
  <c r="Z43" i="6"/>
  <c r="Z5" i="6"/>
  <c r="Z19" i="6"/>
  <c r="Z6" i="6"/>
  <c r="Z26" i="6"/>
  <c r="Z46" i="6"/>
  <c r="Z13" i="6"/>
  <c r="Z33" i="6"/>
  <c r="Z24" i="6"/>
  <c r="Z27" i="6"/>
  <c r="Z51" i="6"/>
  <c r="Z25" i="6"/>
  <c r="Z28" i="6"/>
  <c r="Z29" i="6"/>
  <c r="Z52" i="6"/>
  <c r="Z53" i="6"/>
  <c r="Z30" i="6"/>
  <c r="Z18" i="6"/>
  <c r="Z38" i="6"/>
  <c r="Z12" i="6"/>
  <c r="Z37" i="6"/>
  <c r="Z4" i="6"/>
  <c r="Z9" i="6"/>
  <c r="Z17" i="6"/>
  <c r="Z22" i="6"/>
  <c r="Z8" i="6"/>
  <c r="Z10" i="6"/>
  <c r="Z11" i="6"/>
  <c r="Z16" i="6"/>
  <c r="Z57" i="6"/>
  <c r="Z21" i="6"/>
  <c r="Z56" i="6"/>
  <c r="Z58" i="6"/>
  <c r="Z59" i="6"/>
  <c r="Z7" i="6"/>
  <c r="Z35" i="6"/>
  <c r="Z54" i="6"/>
  <c r="Z55" i="6"/>
  <c r="Z60" i="6"/>
  <c r="Z15" i="6"/>
  <c r="Z34" i="6"/>
  <c r="Z61" i="6"/>
  <c r="Z20" i="6"/>
  <c r="Z42" i="6"/>
  <c r="Z2" i="6"/>
  <c r="Z44" i="6"/>
  <c r="Z14" i="6"/>
  <c r="Z41" i="6"/>
  <c r="Z45" i="6"/>
  <c r="Z40" i="6"/>
  <c r="Z48" i="6"/>
  <c r="Z39" i="6"/>
  <c r="Z31" i="6"/>
  <c r="Z50" i="6"/>
  <c r="Z47" i="6"/>
  <c r="Z49" i="6"/>
  <c r="Z36" i="6"/>
  <c r="Z32" i="6"/>
  <c r="AA16" i="6" l="1"/>
  <c r="AA36" i="6"/>
  <c r="AA56" i="6"/>
  <c r="AA3" i="6"/>
  <c r="AA18" i="6"/>
  <c r="AA12" i="6"/>
  <c r="AA19" i="6"/>
  <c r="AA39" i="6"/>
  <c r="AA59" i="6"/>
  <c r="AA6" i="6"/>
  <c r="AA26" i="6"/>
  <c r="AA20" i="6"/>
  <c r="AA24" i="6"/>
  <c r="AA27" i="6"/>
  <c r="AA51" i="6"/>
  <c r="AA25" i="6"/>
  <c r="AA28" i="6"/>
  <c r="AA29" i="6"/>
  <c r="AA31" i="6"/>
  <c r="AA23" i="6"/>
  <c r="AA30" i="6"/>
  <c r="AA38" i="6"/>
  <c r="AA37" i="6"/>
  <c r="AA4" i="6"/>
  <c r="AA9" i="6"/>
  <c r="AA8" i="6"/>
  <c r="AA10" i="6"/>
  <c r="AA11" i="6"/>
  <c r="AA57" i="6"/>
  <c r="AA21" i="6"/>
  <c r="AA58" i="6"/>
  <c r="AA7" i="6"/>
  <c r="AA35" i="6"/>
  <c r="AA53" i="6"/>
  <c r="AA54" i="6"/>
  <c r="AA55" i="6"/>
  <c r="AA60" i="6"/>
  <c r="AA15" i="6"/>
  <c r="AA34" i="6"/>
  <c r="AA43" i="6"/>
  <c r="AA52" i="6"/>
  <c r="AA61" i="6"/>
  <c r="AA42" i="6"/>
  <c r="AA2" i="6"/>
  <c r="AA33" i="6"/>
  <c r="AA44" i="6"/>
  <c r="AA49" i="6"/>
  <c r="AA14" i="6"/>
  <c r="AA22" i="6"/>
  <c r="AA45" i="6"/>
  <c r="AA17" i="6"/>
  <c r="AA47" i="6"/>
  <c r="AA50" i="6"/>
  <c r="AA40" i="6"/>
  <c r="AA48" i="6"/>
  <c r="AA32" i="6"/>
  <c r="AA5" i="6"/>
  <c r="AA13" i="6"/>
  <c r="AA41" i="6"/>
  <c r="AA46" i="6"/>
  <c r="AB9" i="6" l="1"/>
  <c r="AB29" i="6"/>
  <c r="AB49" i="6"/>
  <c r="AB11" i="6"/>
  <c r="AB5" i="6"/>
  <c r="AB12" i="6"/>
  <c r="AB32" i="6"/>
  <c r="AB52" i="6"/>
  <c r="AB19" i="6"/>
  <c r="AB39" i="6"/>
  <c r="AB21" i="6"/>
  <c r="AB22" i="6"/>
  <c r="AB23" i="6"/>
  <c r="AB50" i="6"/>
  <c r="AB20" i="6"/>
  <c r="AB26" i="6"/>
  <c r="AB24" i="6"/>
  <c r="AB27" i="6"/>
  <c r="AB18" i="6"/>
  <c r="AB31" i="6"/>
  <c r="AB30" i="6"/>
  <c r="AB38" i="6"/>
  <c r="AB4" i="6"/>
  <c r="AB17" i="6"/>
  <c r="AB36" i="6"/>
  <c r="AB8" i="6"/>
  <c r="AB10" i="6"/>
  <c r="AB16" i="6"/>
  <c r="AB28" i="6"/>
  <c r="AB56" i="6"/>
  <c r="AB57" i="6"/>
  <c r="AB59" i="6"/>
  <c r="AB3" i="6"/>
  <c r="AB58" i="6"/>
  <c r="AB7" i="6"/>
  <c r="AB35" i="6"/>
  <c r="AB53" i="6"/>
  <c r="AB54" i="6"/>
  <c r="AB55" i="6"/>
  <c r="AB60" i="6"/>
  <c r="AB15" i="6"/>
  <c r="AB34" i="6"/>
  <c r="AB43" i="6"/>
  <c r="AB61" i="6"/>
  <c r="AB25" i="6"/>
  <c r="AB51" i="6"/>
  <c r="AB45" i="6"/>
  <c r="AB44" i="6"/>
  <c r="AB47" i="6"/>
  <c r="AB6" i="6"/>
  <c r="AB14" i="6"/>
  <c r="AB40" i="6"/>
  <c r="AB2" i="6"/>
  <c r="AB33" i="6"/>
  <c r="AB37" i="6"/>
  <c r="AB42" i="6"/>
  <c r="AB48" i="6"/>
  <c r="AB13" i="6"/>
  <c r="AB41" i="6"/>
  <c r="AB46" i="6"/>
  <c r="AC2" i="6" l="1"/>
  <c r="AC22" i="6"/>
  <c r="AC42" i="6"/>
  <c r="AC4" i="6"/>
  <c r="AC18" i="6"/>
  <c r="AC5" i="6"/>
  <c r="AC25" i="6"/>
  <c r="AC45" i="6"/>
  <c r="AC12" i="6"/>
  <c r="AC32" i="6"/>
  <c r="AC21" i="6"/>
  <c r="AC23" i="6"/>
  <c r="AC50" i="6"/>
  <c r="AC20" i="6"/>
  <c r="AC26" i="6"/>
  <c r="AC31" i="6"/>
  <c r="AC30" i="6"/>
  <c r="AC9" i="6"/>
  <c r="AC37" i="6"/>
  <c r="AC17" i="6"/>
  <c r="AC36" i="6"/>
  <c r="AC8" i="6"/>
  <c r="AC10" i="6"/>
  <c r="AC11" i="6"/>
  <c r="AC16" i="6"/>
  <c r="AC35" i="6"/>
  <c r="AC54" i="6"/>
  <c r="AC28" i="6"/>
  <c r="AC56" i="6"/>
  <c r="AC57" i="6"/>
  <c r="AC59" i="6"/>
  <c r="AC3" i="6"/>
  <c r="AC58" i="6"/>
  <c r="AC7" i="6"/>
  <c r="AC27" i="6"/>
  <c r="AC53" i="6"/>
  <c r="AC55" i="6"/>
  <c r="AC60" i="6"/>
  <c r="AC15" i="6"/>
  <c r="AC52" i="6"/>
  <c r="AC34" i="6"/>
  <c r="AC43" i="6"/>
  <c r="AC29" i="6"/>
  <c r="AC38" i="6"/>
  <c r="AC61" i="6"/>
  <c r="AC49" i="6"/>
  <c r="AC51" i="6"/>
  <c r="AC19" i="6"/>
  <c r="AC44" i="6"/>
  <c r="AC6" i="6"/>
  <c r="AC14" i="6"/>
  <c r="AC40" i="6"/>
  <c r="AC24" i="6"/>
  <c r="AC33" i="6"/>
  <c r="AC48" i="6"/>
  <c r="AC47" i="6"/>
  <c r="AC13" i="6"/>
  <c r="AC41" i="6"/>
  <c r="AC46" i="6"/>
  <c r="AC39" i="6"/>
  <c r="AD15" i="6" l="1"/>
  <c r="AD35" i="6"/>
  <c r="AD55" i="6"/>
  <c r="AD2" i="6"/>
  <c r="AD17" i="6"/>
  <c r="AD11" i="6"/>
  <c r="AD18" i="6"/>
  <c r="AD38" i="6"/>
  <c r="AD58" i="6"/>
  <c r="AD5" i="6"/>
  <c r="AD25" i="6"/>
  <c r="AD6" i="6"/>
  <c r="AD48" i="6"/>
  <c r="AD49" i="6"/>
  <c r="AD22" i="6"/>
  <c r="AD21" i="6"/>
  <c r="AD23" i="6"/>
  <c r="AD13" i="6"/>
  <c r="AD24" i="6"/>
  <c r="AD39" i="6"/>
  <c r="AD12" i="6"/>
  <c r="AD31" i="6"/>
  <c r="AD29" i="6"/>
  <c r="AD4" i="6"/>
  <c r="AD9" i="6"/>
  <c r="AD37" i="6"/>
  <c r="AD36" i="6"/>
  <c r="AD8" i="6"/>
  <c r="AD10" i="6"/>
  <c r="AD16" i="6"/>
  <c r="AD28" i="6"/>
  <c r="AD56" i="6"/>
  <c r="AD57" i="6"/>
  <c r="AD59" i="6"/>
  <c r="AD3" i="6"/>
  <c r="AD7" i="6"/>
  <c r="AD20" i="6"/>
  <c r="AD27" i="6"/>
  <c r="AD53" i="6"/>
  <c r="AD54" i="6"/>
  <c r="AD60" i="6"/>
  <c r="AD43" i="6"/>
  <c r="AD61" i="6"/>
  <c r="AD26" i="6"/>
  <c r="AD50" i="6"/>
  <c r="AD19" i="6"/>
  <c r="AD30" i="6"/>
  <c r="AD44" i="6"/>
  <c r="AD45" i="6"/>
  <c r="AD51" i="6"/>
  <c r="AD14" i="6"/>
  <c r="AD40" i="6"/>
  <c r="AD33" i="6"/>
  <c r="AD42" i="6"/>
  <c r="AD32" i="6"/>
  <c r="AD47" i="6"/>
  <c r="AD52" i="6"/>
  <c r="AD34" i="6"/>
  <c r="AD41" i="6"/>
  <c r="AD46" i="6"/>
  <c r="AE8" i="6" l="1"/>
  <c r="AE28" i="6"/>
  <c r="AE48" i="6"/>
  <c r="AE10" i="6"/>
  <c r="AE4" i="6"/>
  <c r="AE11" i="6"/>
  <c r="AE31" i="6"/>
  <c r="AE51" i="6"/>
  <c r="AE18" i="6"/>
  <c r="AE38" i="6"/>
  <c r="AE7" i="6"/>
  <c r="AE6" i="6"/>
  <c r="AE49" i="6"/>
  <c r="AE22" i="6"/>
  <c r="AE13" i="6"/>
  <c r="AE24" i="6"/>
  <c r="AE39" i="6"/>
  <c r="AE23" i="6"/>
  <c r="AE12" i="6"/>
  <c r="AE30" i="6"/>
  <c r="AE29" i="6"/>
  <c r="AE9" i="6"/>
  <c r="AE17" i="6"/>
  <c r="AE37" i="6"/>
  <c r="AE59" i="6"/>
  <c r="AE3" i="6"/>
  <c r="AE21" i="6"/>
  <c r="AE36" i="6"/>
  <c r="AE16" i="6"/>
  <c r="AE56" i="6"/>
  <c r="AE57" i="6"/>
  <c r="AE58" i="6"/>
  <c r="AE35" i="6"/>
  <c r="AE55" i="6"/>
  <c r="AE15" i="6"/>
  <c r="AE20" i="6"/>
  <c r="AE27" i="6"/>
  <c r="AE32" i="6"/>
  <c r="AE34" i="6"/>
  <c r="AE41" i="6"/>
  <c r="AE43" i="6"/>
  <c r="AE25" i="6"/>
  <c r="AE61" i="6"/>
  <c r="AE53" i="6"/>
  <c r="AE45" i="6"/>
  <c r="AE14" i="6"/>
  <c r="AE33" i="6"/>
  <c r="AE42" i="6"/>
  <c r="AE60" i="6"/>
  <c r="AE26" i="6"/>
  <c r="AE2" i="6"/>
  <c r="AE40" i="6"/>
  <c r="AE47" i="6"/>
  <c r="AE54" i="6"/>
  <c r="AE52" i="6"/>
  <c r="AE5" i="6"/>
  <c r="AE50" i="6"/>
  <c r="AE19" i="6"/>
  <c r="AE46" i="6"/>
  <c r="AE44" i="6"/>
  <c r="AF21" i="6" l="1"/>
  <c r="AF41" i="6"/>
  <c r="AF61" i="6"/>
  <c r="AF3" i="6"/>
  <c r="AF17" i="6"/>
  <c r="AF4" i="6"/>
  <c r="AF24" i="6"/>
  <c r="AF44" i="6"/>
  <c r="AF11" i="6"/>
  <c r="AF31" i="6"/>
  <c r="AF47" i="6"/>
  <c r="AF7" i="6"/>
  <c r="AF48" i="6"/>
  <c r="AF6" i="6"/>
  <c r="AF49" i="6"/>
  <c r="AF5" i="6"/>
  <c r="AF32" i="6"/>
  <c r="AF40" i="6"/>
  <c r="AF13" i="6"/>
  <c r="AF18" i="6"/>
  <c r="AF39" i="6"/>
  <c r="AF23" i="6"/>
  <c r="AF12" i="6"/>
  <c r="AF22" i="6"/>
  <c r="AF38" i="6"/>
  <c r="AF30" i="6"/>
  <c r="AF29" i="6"/>
  <c r="AF9" i="6"/>
  <c r="AF37" i="6"/>
  <c r="AF8" i="6"/>
  <c r="AF10" i="6"/>
  <c r="AF36" i="6"/>
  <c r="AF16" i="6"/>
  <c r="AF28" i="6"/>
  <c r="AF56" i="6"/>
  <c r="AF57" i="6"/>
  <c r="AF58" i="6"/>
  <c r="AF59" i="6"/>
  <c r="AF35" i="6"/>
  <c r="AF46" i="6"/>
  <c r="AF34" i="6"/>
  <c r="AF27" i="6"/>
  <c r="AF43" i="6"/>
  <c r="AF20" i="6"/>
  <c r="AF25" i="6"/>
  <c r="AF33" i="6"/>
  <c r="AF42" i="6"/>
  <c r="AF26" i="6"/>
  <c r="AF60" i="6"/>
  <c r="AF55" i="6"/>
  <c r="AF51" i="6"/>
  <c r="AF53" i="6"/>
  <c r="AF45" i="6"/>
  <c r="AF2" i="6"/>
  <c r="AF14" i="6"/>
  <c r="AF15" i="6"/>
  <c r="AF54" i="6"/>
  <c r="AF52" i="6"/>
  <c r="AF50" i="6"/>
  <c r="AF19" i="6"/>
  <c r="C15" i="9" l="1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23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0" i="20" l="1"/>
  <c r="E10" i="20"/>
  <c r="F10" i="20"/>
  <c r="G10" i="20"/>
  <c r="H10" i="20"/>
  <c r="C10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O10" i="2" s="1"/>
  <c r="P3" i="9"/>
  <c r="P10" i="2" s="1"/>
  <c r="Q3" i="9"/>
  <c r="Q10" i="2" s="1"/>
  <c r="R3" i="9"/>
  <c r="R10" i="2" s="1"/>
  <c r="S3" i="9"/>
  <c r="S10" i="2" s="1"/>
  <c r="T3" i="9"/>
  <c r="T10" i="2" s="1"/>
  <c r="U3" i="9"/>
  <c r="U10" i="2" s="1"/>
  <c r="V3" i="9"/>
  <c r="V10" i="2" s="1"/>
  <c r="W3" i="9"/>
  <c r="W10" i="2" s="1"/>
  <c r="X3" i="9"/>
  <c r="X10" i="2" s="1"/>
  <c r="Y3" i="9"/>
  <c r="Y10" i="2" s="1"/>
  <c r="Z3" i="9"/>
  <c r="Z10" i="2" s="1"/>
  <c r="AA3" i="9"/>
  <c r="AA10" i="2" s="1"/>
  <c r="AB3" i="9"/>
  <c r="AB10" i="2" s="1"/>
  <c r="AC3" i="9"/>
  <c r="AC10" i="2" s="1"/>
  <c r="AD3" i="9"/>
  <c r="AD10" i="2" s="1"/>
  <c r="AE3" i="9"/>
  <c r="AE10" i="2" s="1"/>
  <c r="AF3" i="9"/>
  <c r="AF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F9" i="2" l="1"/>
  <c r="F33" i="2"/>
  <c r="F7" i="2"/>
  <c r="E9" i="2"/>
  <c r="E33" i="2"/>
  <c r="E7" i="2"/>
  <c r="D33" i="2"/>
  <c r="D9" i="2"/>
  <c r="D7" i="2"/>
  <c r="N10" i="2"/>
  <c r="N4" i="9"/>
  <c r="M4" i="9"/>
  <c r="M10" i="2"/>
  <c r="L4" i="9"/>
  <c r="L10" i="2"/>
  <c r="C33" i="2"/>
  <c r="C7" i="2"/>
  <c r="C9" i="2"/>
  <c r="K4" i="9"/>
  <c r="K10" i="2"/>
  <c r="J4" i="9"/>
  <c r="J10" i="2"/>
  <c r="I4" i="9"/>
  <c r="I10" i="2"/>
  <c r="H4" i="9"/>
  <c r="H10" i="2"/>
  <c r="G9" i="2"/>
  <c r="G7" i="2"/>
  <c r="G33" i="2"/>
  <c r="AB48" i="2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K9" i="2" l="1"/>
  <c r="K33" i="2"/>
  <c r="K7" i="2"/>
  <c r="I9" i="2"/>
  <c r="I33" i="2"/>
  <c r="I7" i="2"/>
  <c r="L7" i="2"/>
  <c r="L9" i="2"/>
  <c r="L33" i="2"/>
  <c r="M33" i="2"/>
  <c r="M7" i="2"/>
  <c r="M9" i="2"/>
  <c r="Q4" i="9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N33" i="2"/>
  <c r="N7" i="2"/>
  <c r="P4" i="9"/>
  <c r="Y4" i="9"/>
  <c r="N9" i="2"/>
  <c r="Z4" i="9"/>
  <c r="H9" i="2"/>
  <c r="H7" i="2"/>
  <c r="H33" i="2"/>
  <c r="B9" i="2"/>
  <c r="B33" i="2"/>
  <c r="B7" i="2"/>
  <c r="J9" i="2"/>
  <c r="J33" i="2"/>
  <c r="J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R7" i="2" l="1"/>
  <c r="R9" i="2"/>
  <c r="R33" i="2"/>
  <c r="AF33" i="2"/>
  <c r="AF7" i="2"/>
  <c r="AF9" i="2"/>
  <c r="W33" i="2"/>
  <c r="W9" i="2"/>
  <c r="W7" i="2"/>
  <c r="V9" i="2"/>
  <c r="V33" i="2"/>
  <c r="V7" i="2"/>
  <c r="T7" i="2"/>
  <c r="T9" i="2"/>
  <c r="T33" i="2"/>
  <c r="Q33" i="2"/>
  <c r="Q7" i="2"/>
  <c r="Q9" i="2"/>
  <c r="Y9" i="2"/>
  <c r="Y33" i="2"/>
  <c r="Y7" i="2"/>
  <c r="AC9" i="2"/>
  <c r="AC33" i="2"/>
  <c r="AC7" i="2"/>
  <c r="X33" i="2"/>
  <c r="X9" i="2"/>
  <c r="X7" i="2"/>
  <c r="AD9" i="2"/>
  <c r="AD7" i="2"/>
  <c r="AD33" i="2"/>
  <c r="S33" i="2"/>
  <c r="S7" i="2"/>
  <c r="S9" i="2"/>
  <c r="Z9" i="2"/>
  <c r="Z7" i="2"/>
  <c r="Z33" i="2"/>
  <c r="P33" i="2"/>
  <c r="P7" i="2"/>
  <c r="P9" i="2"/>
  <c r="O7" i="2"/>
  <c r="O33" i="2"/>
  <c r="O9" i="2"/>
  <c r="AE9" i="2"/>
  <c r="AE7" i="2"/>
  <c r="AE33" i="2"/>
  <c r="AB9" i="2"/>
  <c r="AB7" i="2"/>
  <c r="AB33" i="2"/>
  <c r="AA9" i="2"/>
  <c r="AA7" i="2"/>
  <c r="AA33" i="2"/>
  <c r="U7" i="2"/>
  <c r="U9" i="2"/>
  <c r="U33" i="2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<sst xmlns="http://schemas.openxmlformats.org/spreadsheetml/2006/main" count="3209" uniqueCount="1321">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</sst>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5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0" fillId="0" borderId="0" xfId="14"/>
    <xf numFmtId="0" fontId="29" fillId="0" borderId="26" xfId="13" applyFont="1">
      <alignment wrapText="1"/>
    </xf>
    <xf numFmtId="0" fontId="20" fillId="0" borderId="26" xfId="14" applyBorder="1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0" xfId="24"/>
    <xf numFmtId="0" fontId="20" fillId="0" borderId="26" xfId="24" applyBorder="1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D80"/>
  <sheetViews>
    <sheetView tabSelected="1" workbookViewId="0">
      <selection activeCell="A66" sqref="A66"/>
    </sheetView>
  </sheetViews>
  <sheetFormatPr defaultRowHeight="15"/>
  <cols>
    <col min="2" max="2" width="73.42578125" customWidth="1"/>
    <col min="4" max="4" width="97.28515625" customWidth="1"/>
  </cols>
  <sheetData>
    <row r="1" spans="1:4">
      <c r="A1" s="1" t="s">
        <v>0</v>
      </c>
    </row>
    <row r="3" spans="1:4">
      <c r="A3" s="1" t="s">
        <v>83</v>
      </c>
      <c r="B3" s="3" t="s">
        <v>1303</v>
      </c>
      <c r="D3" s="3" t="s">
        <v>1305</v>
      </c>
    </row>
    <row r="4" spans="1:4">
      <c r="B4" t="s">
        <v>69</v>
      </c>
      <c r="D4" t="s">
        <v>1306</v>
      </c>
    </row>
    <row r="5" spans="1:4">
      <c r="B5" s="4">
        <v>2022</v>
      </c>
      <c r="D5" s="4">
        <v>2024</v>
      </c>
    </row>
    <row r="6" spans="1:4">
      <c r="B6" t="s">
        <v>70</v>
      </c>
      <c r="D6" t="s">
        <v>1307</v>
      </c>
    </row>
    <row r="7" spans="1:4">
      <c r="B7" s="5" t="s">
        <v>71</v>
      </c>
      <c r="D7" s="5" t="s">
        <v>1308</v>
      </c>
    </row>
    <row r="8" spans="1:4">
      <c r="B8" t="s">
        <v>75</v>
      </c>
      <c r="D8" t="s">
        <v>1309</v>
      </c>
    </row>
    <row r="10" spans="1:4">
      <c r="B10" s="3" t="s">
        <v>1304</v>
      </c>
      <c r="D10" s="3" t="s">
        <v>1310</v>
      </c>
    </row>
    <row r="11" spans="1:4">
      <c r="B11" t="s">
        <v>69</v>
      </c>
      <c r="D11" t="s">
        <v>1306</v>
      </c>
    </row>
    <row r="12" spans="1:4">
      <c r="B12" s="4">
        <v>2022</v>
      </c>
      <c r="D12" s="4">
        <v>2024</v>
      </c>
    </row>
    <row r="13" spans="1:4">
      <c r="B13" t="s">
        <v>73</v>
      </c>
      <c r="D13" t="s">
        <v>1307</v>
      </c>
    </row>
    <row r="14" spans="1:4">
      <c r="B14" s="5" t="s">
        <v>72</v>
      </c>
      <c r="D14" s="5" t="s">
        <v>1308</v>
      </c>
    </row>
    <row r="15" spans="1:4">
      <c r="B15" t="s">
        <v>74</v>
      </c>
      <c r="D15" t="s">
        <v>1309</v>
      </c>
    </row>
    <row r="17" spans="2:4">
      <c r="B17" s="3" t="s">
        <v>187</v>
      </c>
      <c r="D17" t="s">
        <v>1306</v>
      </c>
    </row>
    <row r="18" spans="2:4">
      <c r="B18" t="s">
        <v>165</v>
      </c>
      <c r="D18" s="4">
        <v>2023</v>
      </c>
    </row>
    <row r="19" spans="2:4">
      <c r="B19" s="4" t="s">
        <v>166</v>
      </c>
      <c r="D19" t="s">
        <v>1311</v>
      </c>
    </row>
    <row r="20" spans="2:4">
      <c r="B20" t="s">
        <v>161</v>
      </c>
      <c r="D20" s="5" t="s">
        <v>1312</v>
      </c>
    </row>
    <row r="21" spans="2:4">
      <c r="B21" s="5" t="s">
        <v>160</v>
      </c>
      <c r="D21" t="s">
        <v>1313</v>
      </c>
    </row>
    <row r="22" spans="2:4">
      <c r="B22" s="5" t="s">
        <v>162</v>
      </c>
      <c r="C22" t="s">
        <v>170</v>
      </c>
    </row>
    <row r="23" spans="2:4">
      <c r="B23" s="5" t="s">
        <v>163</v>
      </c>
      <c r="D23" t="s">
        <v>1306</v>
      </c>
    </row>
    <row r="24" spans="2:4">
      <c r="B24" s="5" t="s">
        <v>164</v>
      </c>
      <c r="C24" t="s">
        <v>170</v>
      </c>
      <c r="D24" s="4">
        <v>2024</v>
      </c>
    </row>
    <row r="25" spans="2:4">
      <c r="B25" s="5" t="s">
        <v>167</v>
      </c>
      <c r="D25" t="s">
        <v>1314</v>
      </c>
    </row>
    <row r="26" spans="2:4">
      <c r="D26" s="5" t="s">
        <v>1315</v>
      </c>
    </row>
    <row r="27" spans="2:4">
      <c r="B27" s="3" t="s">
        <v>188</v>
      </c>
      <c r="D27" t="s">
        <v>1316</v>
      </c>
    </row>
    <row r="28" spans="2:4">
      <c r="B28" t="s">
        <v>192</v>
      </c>
    </row>
    <row r="29" spans="2:4">
      <c r="B29" s="4">
        <v>2023</v>
      </c>
    </row>
    <row r="30" spans="2:4">
      <c r="B30" t="s">
        <v>193</v>
      </c>
    </row>
    <row r="31" spans="2:4">
      <c r="B31" s="5" t="s">
        <v>194</v>
      </c>
    </row>
    <row r="32" spans="2:4">
      <c r="B32" t="s">
        <v>246</v>
      </c>
    </row>
    <row r="33" spans="2:2">
      <c r="B33" s="5"/>
    </row>
    <row r="34" spans="2:2">
      <c r="B34" s="3" t="s">
        <v>168</v>
      </c>
    </row>
    <row r="35" spans="2:2">
      <c r="B35" t="s">
        <v>169</v>
      </c>
    </row>
    <row r="36" spans="2:2">
      <c r="B36" s="4">
        <v>2022</v>
      </c>
    </row>
    <row r="37" spans="2:2">
      <c r="B37" t="s">
        <v>129</v>
      </c>
    </row>
    <row r="38" spans="2:2">
      <c r="B38" s="5" t="s">
        <v>110</v>
      </c>
    </row>
    <row r="39" spans="2:2">
      <c r="B39" s="5"/>
    </row>
    <row r="40" spans="2:2">
      <c r="B40" s="3" t="s">
        <v>171</v>
      </c>
    </row>
    <row r="41" spans="2:2">
      <c r="B41" t="s">
        <v>172</v>
      </c>
    </row>
    <row r="42" spans="2:2">
      <c r="B42" s="4">
        <v>2022</v>
      </c>
    </row>
    <row r="43" spans="2:2">
      <c r="B43" t="s">
        <v>173</v>
      </c>
    </row>
    <row r="44" spans="2:2">
      <c r="B44" s="5" t="s">
        <v>174</v>
      </c>
    </row>
    <row r="45" spans="2:2">
      <c r="B45" s="5"/>
    </row>
    <row r="46" spans="2:2">
      <c r="B46" s="3" t="s">
        <v>175</v>
      </c>
    </row>
    <row r="47" spans="2:2">
      <c r="B47" t="s">
        <v>169</v>
      </c>
    </row>
    <row r="48" spans="2:2">
      <c r="B48" s="4">
        <v>2017</v>
      </c>
    </row>
    <row r="49" spans="1:2">
      <c r="B49" t="s">
        <v>176</v>
      </c>
    </row>
    <row r="50" spans="1:2">
      <c r="B50" s="5" t="s">
        <v>177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181</v>
      </c>
    </row>
    <row r="61" spans="1:2">
      <c r="A61" t="s">
        <v>180</v>
      </c>
    </row>
    <row r="63" spans="1:2">
      <c r="A63" s="6" t="s">
        <v>82</v>
      </c>
      <c r="B63" s="7"/>
    </row>
    <row r="64" spans="1:2">
      <c r="A64" t="s">
        <v>1319</v>
      </c>
    </row>
    <row r="65" spans="1:1">
      <c r="A65" t="s">
        <v>1320</v>
      </c>
    </row>
    <row r="67" spans="1:1">
      <c r="A67" t="s">
        <v>189</v>
      </c>
    </row>
    <row r="68" spans="1:1">
      <c r="A68" t="s">
        <v>1317</v>
      </c>
    </row>
    <row r="69" spans="1:1">
      <c r="A69" t="s">
        <v>1318</v>
      </c>
    </row>
    <row r="71" spans="1:1">
      <c r="A71" t="s">
        <v>153</v>
      </c>
    </row>
    <row r="72" spans="1:1">
      <c r="A72" t="s">
        <v>154</v>
      </c>
    </row>
    <row r="74" spans="1:1">
      <c r="A74" t="s">
        <v>155</v>
      </c>
    </row>
    <row r="75" spans="1:1">
      <c r="A75" t="s">
        <v>156</v>
      </c>
    </row>
    <row r="77" spans="1:1">
      <c r="A77" t="s">
        <v>157</v>
      </c>
    </row>
    <row r="78" spans="1:1">
      <c r="A78" t="s">
        <v>158</v>
      </c>
    </row>
    <row r="79" spans="1:1">
      <c r="A79" t="s">
        <v>159</v>
      </c>
    </row>
    <row r="80" spans="1:1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>
      <selection activeCell="C65" sqref="C65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1" t="s">
        <v>102</v>
      </c>
      <c r="B1" s="14"/>
      <c r="C1" s="14"/>
      <c r="D1" s="14"/>
      <c r="E1" s="14"/>
      <c r="F1" s="15"/>
    </row>
    <row r="2" spans="1:32">
      <c r="A2" s="22" t="s">
        <v>103</v>
      </c>
      <c r="F2" s="17"/>
    </row>
    <row r="3" spans="1:32">
      <c r="A3" s="22" t="s">
        <v>178</v>
      </c>
      <c r="F3" s="17"/>
    </row>
    <row r="4" spans="1:32">
      <c r="A4" s="23" t="s">
        <v>179</v>
      </c>
      <c r="B4" s="19"/>
      <c r="C4" s="19"/>
      <c r="D4" s="19"/>
      <c r="E4" s="19"/>
      <c r="F4" s="20"/>
    </row>
    <row r="6" spans="1:32">
      <c r="A6" s="28" t="s">
        <v>85</v>
      </c>
      <c r="B6" s="14"/>
      <c r="C6" s="14" t="s">
        <v>105</v>
      </c>
      <c r="D6" s="14"/>
      <c r="E6" s="14"/>
      <c r="F6" s="15"/>
    </row>
    <row r="7" spans="1:32">
      <c r="A7" s="16" t="s">
        <v>76</v>
      </c>
      <c r="B7" t="s">
        <v>109</v>
      </c>
      <c r="C7" t="s">
        <v>86</v>
      </c>
      <c r="F7" s="17"/>
    </row>
    <row r="8" spans="1:32">
      <c r="A8" s="16" t="s">
        <v>77</v>
      </c>
      <c r="B8" t="s">
        <v>108</v>
      </c>
      <c r="C8" t="s">
        <v>88</v>
      </c>
      <c r="F8" s="17"/>
    </row>
    <row r="9" spans="1:32">
      <c r="A9" s="16" t="s">
        <v>78</v>
      </c>
      <c r="C9" t="s">
        <v>104</v>
      </c>
      <c r="F9" s="17"/>
    </row>
    <row r="10" spans="1:32">
      <c r="A10" s="16" t="s">
        <v>79</v>
      </c>
      <c r="B10" t="s">
        <v>107</v>
      </c>
      <c r="C10" t="s">
        <v>87</v>
      </c>
      <c r="F10" s="17"/>
    </row>
    <row r="11" spans="1:32">
      <c r="A11" s="16" t="s">
        <v>80</v>
      </c>
      <c r="B11" t="s">
        <v>106</v>
      </c>
      <c r="C11" t="s">
        <v>89</v>
      </c>
      <c r="F11" s="17"/>
    </row>
    <row r="12" spans="1:32">
      <c r="A12" s="18" t="s">
        <v>81</v>
      </c>
      <c r="B12" s="19"/>
      <c r="C12" s="19" t="s">
        <v>104</v>
      </c>
      <c r="D12" s="19"/>
      <c r="E12" s="19"/>
      <c r="F12" s="20"/>
    </row>
    <row r="14" spans="1:32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>
      <c r="A23" s="29" t="s">
        <v>130</v>
      </c>
      <c r="L23" s="16"/>
    </row>
    <row r="24" spans="1:32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>
      <c r="A42" s="27" t="s">
        <v>132</v>
      </c>
    </row>
    <row r="43" spans="1:12">
      <c r="A43" s="27" t="s">
        <v>144</v>
      </c>
    </row>
    <row r="45" spans="1:12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>
      <c r="A46" s="29" t="s">
        <v>134</v>
      </c>
      <c r="K46" s="17"/>
    </row>
    <row r="47" spans="1:12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>
      <c r="A53" s="28" t="s">
        <v>98</v>
      </c>
      <c r="B53" s="36"/>
      <c r="C53" s="36"/>
      <c r="D53" s="41"/>
    </row>
    <row r="54" spans="1:32">
      <c r="A54" s="29" t="s">
        <v>99</v>
      </c>
      <c r="D54" s="17"/>
    </row>
    <row r="55" spans="1:32">
      <c r="A55" s="235" t="s">
        <v>91</v>
      </c>
      <c r="B55" s="236"/>
      <c r="C55" s="237"/>
      <c r="D55" s="17"/>
    </row>
    <row r="56" spans="1:32">
      <c r="A56" s="42"/>
      <c r="B56" s="8"/>
      <c r="C56" s="8"/>
      <c r="D56" s="17"/>
    </row>
    <row r="57" spans="1:32">
      <c r="A57" s="42" t="s">
        <v>92</v>
      </c>
      <c r="B57" s="9" t="s">
        <v>92</v>
      </c>
      <c r="C57" s="9" t="s">
        <v>93</v>
      </c>
      <c r="D57" s="17"/>
    </row>
    <row r="58" spans="1:32">
      <c r="A58" s="42" t="s">
        <v>94</v>
      </c>
      <c r="B58" s="9" t="s">
        <v>95</v>
      </c>
      <c r="C58" s="9" t="s">
        <v>96</v>
      </c>
      <c r="D58" s="17"/>
    </row>
    <row r="59" spans="1:32">
      <c r="A59" s="42"/>
      <c r="B59" s="9" t="s">
        <v>97</v>
      </c>
      <c r="C59" s="9" t="s">
        <v>92</v>
      </c>
      <c r="D59" s="17"/>
    </row>
    <row r="60" spans="1:32">
      <c r="A60" s="43"/>
      <c r="B60" s="10"/>
      <c r="C60" s="10"/>
      <c r="D60" s="17"/>
    </row>
    <row r="61" spans="1:32">
      <c r="A61" s="44">
        <v>441729.57892933337</v>
      </c>
      <c r="B61" s="11">
        <v>420505.54779706453</v>
      </c>
      <c r="C61" s="11">
        <v>967456.95259556803</v>
      </c>
      <c r="D61" s="20"/>
    </row>
    <row r="63" spans="1:32">
      <c r="A63" s="1" t="s">
        <v>100</v>
      </c>
    </row>
    <row r="64" spans="1:32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A5" sqref="A5:XFD5"/>
    </sheetView>
  </sheetViews>
  <sheetFormatPr defaultRowHeight="1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>
      <c r="A12" s="46" t="s">
        <v>184</v>
      </c>
      <c r="B12" s="54" t="s">
        <v>274</v>
      </c>
      <c r="C12" s="54" t="s">
        <v>275</v>
      </c>
      <c r="D12" s="241" t="s">
        <v>151</v>
      </c>
      <c r="E12" s="242"/>
      <c r="F12" s="243"/>
      <c r="G12" s="238" t="s">
        <v>183</v>
      </c>
      <c r="H12" s="239"/>
      <c r="I12" s="240"/>
    </row>
    <row r="13" spans="1:32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>
      <c r="A14" t="s">
        <v>2</v>
      </c>
      <c r="B14" s="53">
        <f>IF(E14&gt;0,0,1)</f>
        <v>1</v>
      </c>
      <c r="C14" s="16">
        <f>IF(F14&gt;0,0,1)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>
      <c r="A15" t="s">
        <v>3</v>
      </c>
      <c r="B15" s="53">
        <f t="shared" ref="B15:B73" si="2">IF(E15&gt;0,0,1)</f>
        <v>1</v>
      </c>
      <c r="C15" s="16">
        <f t="shared" ref="C15:C73" si="3">IF(F15&gt;0,0,1)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>
      <c r="A18" t="s">
        <v>6</v>
      </c>
      <c r="B18" s="53">
        <f t="shared" si="2"/>
        <v>0</v>
      </c>
      <c r="C18" s="16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>
      <c r="A19" t="s">
        <v>7</v>
      </c>
      <c r="B19" s="53">
        <f t="shared" si="2"/>
        <v>0</v>
      </c>
      <c r="C19" s="16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>
      <c r="A34" t="s">
        <v>22</v>
      </c>
      <c r="B34" s="53">
        <f t="shared" si="2"/>
        <v>0</v>
      </c>
      <c r="C34" s="16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>
      <c r="A35" t="s">
        <v>23</v>
      </c>
      <c r="B35" s="53">
        <f t="shared" si="2"/>
        <v>0</v>
      </c>
      <c r="C35" s="16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>
      <c r="A44" t="s">
        <v>32</v>
      </c>
      <c r="B44" s="53">
        <f t="shared" si="2"/>
        <v>0</v>
      </c>
      <c r="C44" s="16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>
      <c r="A45" t="s">
        <v>33</v>
      </c>
      <c r="B45" s="53">
        <f t="shared" si="2"/>
        <v>0</v>
      </c>
      <c r="C45" s="16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>
      <c r="A46" t="s">
        <v>34</v>
      </c>
      <c r="B46" s="53">
        <f t="shared" si="2"/>
        <v>0</v>
      </c>
      <c r="C46" s="16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>
      <c r="A51" t="s">
        <v>39</v>
      </c>
      <c r="B51" s="53">
        <f t="shared" si="2"/>
        <v>0</v>
      </c>
      <c r="C51" s="16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>
      <c r="A53" t="s">
        <v>41</v>
      </c>
      <c r="B53" s="53">
        <f t="shared" si="2"/>
        <v>0</v>
      </c>
      <c r="C53" s="16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>
      <c r="A59" t="s">
        <v>47</v>
      </c>
      <c r="B59" s="53">
        <f t="shared" si="2"/>
        <v>0</v>
      </c>
      <c r="C59" s="16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>
      <c r="A61" t="s">
        <v>49</v>
      </c>
      <c r="B61" s="53">
        <f t="shared" si="2"/>
        <v>0</v>
      </c>
      <c r="C61" s="16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activeCell="C8" sqref="C8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>
      <c r="A1" s="56" t="s">
        <v>269</v>
      </c>
    </row>
    <row r="2" spans="1:31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>
      <c r="A10" s="56" t="s">
        <v>270</v>
      </c>
    </row>
    <row r="11" spans="1:31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topLeftCell="A95" workbookViewId="0">
      <selection activeCell="A123" sqref="A123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>
      <c r="A113" t="s">
        <v>1038</v>
      </c>
      <c r="B113">
        <f t="shared" si="10"/>
        <v>18269468677.464287</v>
      </c>
    </row>
    <row r="115" spans="1:9">
      <c r="A115" t="s">
        <v>1216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>
      <c r="A89" s="115"/>
      <c r="B89" s="245" t="s">
        <v>747</v>
      </c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116"/>
    </row>
    <row r="90" spans="1:34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>
      <c r="B112" s="247"/>
      <c r="C112" s="247"/>
      <c r="D112" s="247"/>
      <c r="E112" s="247"/>
      <c r="F112" s="247"/>
      <c r="G112" s="247"/>
      <c r="H112" s="247"/>
      <c r="I112" s="247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114"/>
    </row>
    <row r="113" spans="2:33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>
      <c r="B308" s="244"/>
      <c r="C308" s="244"/>
      <c r="D308" s="244"/>
      <c r="E308" s="244"/>
      <c r="F308" s="244"/>
      <c r="G308" s="244"/>
      <c r="H308" s="244"/>
      <c r="I308" s="244"/>
      <c r="J308" s="244"/>
      <c r="K308" s="244"/>
      <c r="L308" s="244"/>
      <c r="M308" s="244"/>
      <c r="N308" s="244"/>
      <c r="O308" s="244"/>
      <c r="P308" s="244"/>
      <c r="Q308" s="244"/>
      <c r="R308" s="244"/>
      <c r="S308" s="244"/>
      <c r="T308" s="244"/>
      <c r="U308" s="244"/>
      <c r="V308" s="244"/>
      <c r="W308" s="244"/>
      <c r="X308" s="244"/>
      <c r="Y308" s="244"/>
      <c r="Z308" s="244"/>
      <c r="AA308" s="244"/>
      <c r="AB308" s="244"/>
      <c r="AC308" s="244"/>
      <c r="AD308" s="244"/>
      <c r="AE308" s="244"/>
      <c r="AF308" s="244"/>
    </row>
    <row r="499" spans="2:32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>
      <c r="B511" s="244"/>
      <c r="C511" s="244"/>
      <c r="D511" s="244"/>
      <c r="E511" s="244"/>
      <c r="F511" s="244"/>
      <c r="G511" s="244"/>
      <c r="H511" s="244"/>
      <c r="I511" s="244"/>
      <c r="J511" s="244"/>
      <c r="K511" s="244"/>
      <c r="L511" s="244"/>
      <c r="M511" s="244"/>
      <c r="N511" s="244"/>
      <c r="O511" s="244"/>
      <c r="P511" s="244"/>
      <c r="Q511" s="244"/>
      <c r="R511" s="244"/>
      <c r="S511" s="244"/>
      <c r="T511" s="244"/>
      <c r="U511" s="244"/>
      <c r="V511" s="244"/>
      <c r="W511" s="244"/>
      <c r="X511" s="244"/>
      <c r="Y511" s="244"/>
      <c r="Z511" s="244"/>
      <c r="AA511" s="244"/>
      <c r="AB511" s="244"/>
      <c r="AC511" s="244"/>
      <c r="AD511" s="244"/>
      <c r="AE511" s="244"/>
      <c r="AF511" s="244"/>
    </row>
    <row r="711" spans="2:32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>
      <c r="B712" s="244"/>
      <c r="C712" s="244"/>
      <c r="D712" s="244"/>
      <c r="E712" s="244"/>
      <c r="F712" s="244"/>
      <c r="G712" s="244"/>
      <c r="H712" s="244"/>
      <c r="I712" s="244"/>
      <c r="J712" s="244"/>
      <c r="K712" s="244"/>
      <c r="L712" s="244"/>
      <c r="M712" s="244"/>
      <c r="N712" s="244"/>
      <c r="O712" s="244"/>
      <c r="P712" s="244"/>
      <c r="Q712" s="244"/>
      <c r="R712" s="244"/>
      <c r="S712" s="244"/>
      <c r="T712" s="244"/>
      <c r="U712" s="244"/>
      <c r="V712" s="244"/>
      <c r="W712" s="244"/>
      <c r="X712" s="244"/>
      <c r="Y712" s="244"/>
      <c r="Z712" s="244"/>
      <c r="AA712" s="244"/>
      <c r="AB712" s="244"/>
      <c r="AC712" s="244"/>
      <c r="AD712" s="244"/>
      <c r="AE712" s="244"/>
      <c r="AF712" s="244"/>
    </row>
    <row r="886" spans="2:32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>
      <c r="B887" s="244"/>
      <c r="C887" s="244"/>
      <c r="D887" s="244"/>
      <c r="E887" s="244"/>
      <c r="F887" s="244"/>
      <c r="G887" s="244"/>
      <c r="H887" s="244"/>
      <c r="I887" s="244"/>
      <c r="J887" s="244"/>
      <c r="K887" s="244"/>
      <c r="L887" s="244"/>
      <c r="M887" s="244"/>
      <c r="N887" s="244"/>
      <c r="O887" s="244"/>
      <c r="P887" s="244"/>
      <c r="Q887" s="244"/>
      <c r="R887" s="244"/>
      <c r="S887" s="244"/>
      <c r="T887" s="244"/>
      <c r="U887" s="244"/>
      <c r="V887" s="244"/>
      <c r="W887" s="244"/>
      <c r="X887" s="244"/>
      <c r="Y887" s="244"/>
      <c r="Z887" s="244"/>
      <c r="AA887" s="244"/>
      <c r="AB887" s="244"/>
      <c r="AC887" s="244"/>
      <c r="AD887" s="244"/>
      <c r="AE887" s="244"/>
      <c r="AF887" s="244"/>
    </row>
    <row r="1096" spans="2:32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>
      <c r="B1101" s="244"/>
      <c r="C1101" s="244"/>
      <c r="D1101" s="244"/>
      <c r="E1101" s="244"/>
      <c r="F1101" s="244"/>
      <c r="G1101" s="244"/>
      <c r="H1101" s="244"/>
      <c r="I1101" s="244"/>
      <c r="J1101" s="244"/>
      <c r="K1101" s="244"/>
      <c r="L1101" s="244"/>
      <c r="M1101" s="244"/>
      <c r="N1101" s="244"/>
      <c r="O1101" s="244"/>
      <c r="P1101" s="244"/>
      <c r="Q1101" s="244"/>
      <c r="R1101" s="244"/>
      <c r="S1101" s="244"/>
      <c r="T1101" s="244"/>
      <c r="U1101" s="244"/>
      <c r="V1101" s="244"/>
      <c r="W1101" s="244"/>
      <c r="X1101" s="244"/>
      <c r="Y1101" s="244"/>
      <c r="Z1101" s="244"/>
      <c r="AA1101" s="244"/>
      <c r="AB1101" s="244"/>
      <c r="AC1101" s="244"/>
      <c r="AD1101" s="244"/>
      <c r="AE1101" s="244"/>
      <c r="AF1101" s="244"/>
    </row>
    <row r="1228" spans="2:32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>
      <c r="B1229" s="244"/>
      <c r="C1229" s="244"/>
      <c r="D1229" s="244"/>
      <c r="E1229" s="244"/>
      <c r="F1229" s="244"/>
      <c r="G1229" s="244"/>
      <c r="H1229" s="244"/>
      <c r="I1229" s="244"/>
      <c r="J1229" s="244"/>
      <c r="K1229" s="244"/>
      <c r="L1229" s="244"/>
      <c r="M1229" s="244"/>
      <c r="N1229" s="244"/>
      <c r="O1229" s="244"/>
      <c r="P1229" s="244"/>
      <c r="Q1229" s="244"/>
      <c r="R1229" s="244"/>
      <c r="S1229" s="244"/>
      <c r="T1229" s="244"/>
      <c r="U1229" s="244"/>
      <c r="V1229" s="244"/>
      <c r="W1229" s="244"/>
      <c r="X1229" s="244"/>
      <c r="Y1229" s="244"/>
      <c r="Z1229" s="244"/>
      <c r="AA1229" s="244"/>
      <c r="AB1229" s="244"/>
      <c r="AC1229" s="244"/>
      <c r="AD1229" s="244"/>
      <c r="AE1229" s="244"/>
      <c r="AF1229" s="244"/>
    </row>
    <row r="1384" spans="2:32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>
      <c r="B1390" s="244"/>
      <c r="C1390" s="244"/>
      <c r="D1390" s="244"/>
      <c r="E1390" s="244"/>
      <c r="F1390" s="244"/>
      <c r="G1390" s="244"/>
      <c r="H1390" s="244"/>
      <c r="I1390" s="244"/>
      <c r="J1390" s="244"/>
      <c r="K1390" s="244"/>
      <c r="L1390" s="244"/>
      <c r="M1390" s="244"/>
      <c r="N1390" s="244"/>
      <c r="O1390" s="244"/>
      <c r="P1390" s="244"/>
      <c r="Q1390" s="244"/>
      <c r="R1390" s="244"/>
      <c r="S1390" s="244"/>
      <c r="T1390" s="244"/>
      <c r="U1390" s="244"/>
      <c r="V1390" s="244"/>
      <c r="W1390" s="244"/>
      <c r="X1390" s="244"/>
      <c r="Y1390" s="244"/>
      <c r="Z1390" s="244"/>
      <c r="AA1390" s="244"/>
      <c r="AB1390" s="244"/>
      <c r="AC1390" s="244"/>
      <c r="AD1390" s="244"/>
      <c r="AE1390" s="244"/>
      <c r="AF1390" s="244"/>
    </row>
    <row r="1490" spans="2:32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>
      <c r="B1502" s="244"/>
      <c r="C1502" s="244"/>
      <c r="D1502" s="244"/>
      <c r="E1502" s="244"/>
      <c r="F1502" s="244"/>
      <c r="G1502" s="244"/>
      <c r="H1502" s="244"/>
      <c r="I1502" s="244"/>
      <c r="J1502" s="244"/>
      <c r="K1502" s="244"/>
      <c r="L1502" s="244"/>
      <c r="M1502" s="244"/>
      <c r="N1502" s="244"/>
      <c r="O1502" s="244"/>
      <c r="P1502" s="244"/>
      <c r="Q1502" s="244"/>
      <c r="R1502" s="244"/>
      <c r="S1502" s="244"/>
      <c r="T1502" s="244"/>
      <c r="U1502" s="244"/>
      <c r="V1502" s="244"/>
      <c r="W1502" s="244"/>
      <c r="X1502" s="244"/>
      <c r="Y1502" s="244"/>
      <c r="Z1502" s="244"/>
      <c r="AA1502" s="244"/>
      <c r="AB1502" s="244"/>
      <c r="AC1502" s="244"/>
      <c r="AD1502" s="244"/>
      <c r="AE1502" s="244"/>
      <c r="AF1502" s="244"/>
    </row>
    <row r="1603" spans="2:32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>
      <c r="B1604" s="244"/>
      <c r="C1604" s="244"/>
      <c r="D1604" s="244"/>
      <c r="E1604" s="244"/>
      <c r="F1604" s="244"/>
      <c r="G1604" s="244"/>
      <c r="H1604" s="244"/>
      <c r="I1604" s="244"/>
      <c r="J1604" s="244"/>
      <c r="K1604" s="244"/>
      <c r="L1604" s="244"/>
      <c r="M1604" s="244"/>
      <c r="N1604" s="244"/>
      <c r="O1604" s="244"/>
      <c r="P1604" s="244"/>
      <c r="Q1604" s="244"/>
      <c r="R1604" s="244"/>
      <c r="S1604" s="244"/>
      <c r="T1604" s="244"/>
      <c r="U1604" s="244"/>
      <c r="V1604" s="244"/>
      <c r="W1604" s="244"/>
      <c r="X1604" s="244"/>
      <c r="Y1604" s="244"/>
      <c r="Z1604" s="244"/>
      <c r="AA1604" s="244"/>
      <c r="AB1604" s="244"/>
      <c r="AC1604" s="244"/>
      <c r="AD1604" s="244"/>
      <c r="AE1604" s="244"/>
      <c r="AF1604" s="244"/>
    </row>
    <row r="1612" spans="2:32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>
      <c r="B1699" s="244"/>
      <c r="C1699" s="244"/>
      <c r="D1699" s="244"/>
      <c r="E1699" s="244"/>
      <c r="F1699" s="244"/>
      <c r="G1699" s="244"/>
      <c r="H1699" s="244"/>
      <c r="I1699" s="244"/>
      <c r="J1699" s="244"/>
      <c r="K1699" s="244"/>
      <c r="L1699" s="244"/>
      <c r="M1699" s="244"/>
      <c r="N1699" s="244"/>
      <c r="O1699" s="244"/>
      <c r="P1699" s="244"/>
      <c r="Q1699" s="244"/>
      <c r="R1699" s="244"/>
      <c r="S1699" s="244"/>
      <c r="T1699" s="244"/>
      <c r="U1699" s="244"/>
      <c r="V1699" s="244"/>
      <c r="W1699" s="244"/>
      <c r="X1699" s="244"/>
      <c r="Y1699" s="244"/>
      <c r="Z1699" s="244"/>
      <c r="AA1699" s="244"/>
      <c r="AB1699" s="244"/>
      <c r="AC1699" s="244"/>
      <c r="AD1699" s="244"/>
      <c r="AE1699" s="244"/>
      <c r="AF1699" s="244"/>
    </row>
    <row r="1944" spans="2:32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>
      <c r="B1945" s="244"/>
      <c r="C1945" s="244"/>
      <c r="D1945" s="244"/>
      <c r="E1945" s="244"/>
      <c r="F1945" s="244"/>
      <c r="G1945" s="244"/>
      <c r="H1945" s="244"/>
      <c r="I1945" s="244"/>
      <c r="J1945" s="244"/>
      <c r="K1945" s="244"/>
      <c r="L1945" s="244"/>
      <c r="M1945" s="244"/>
      <c r="N1945" s="244"/>
      <c r="O1945" s="244"/>
      <c r="P1945" s="244"/>
      <c r="Q1945" s="244"/>
      <c r="R1945" s="244"/>
      <c r="S1945" s="244"/>
      <c r="T1945" s="244"/>
      <c r="U1945" s="244"/>
      <c r="V1945" s="244"/>
      <c r="W1945" s="244"/>
      <c r="X1945" s="244"/>
      <c r="Y1945" s="244"/>
      <c r="Z1945" s="244"/>
      <c r="AA1945" s="244"/>
      <c r="AB1945" s="244"/>
      <c r="AC1945" s="244"/>
      <c r="AD1945" s="244"/>
      <c r="AE1945" s="244"/>
      <c r="AF1945" s="244"/>
    </row>
    <row r="2021" spans="2:32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>
      <c r="B2031" s="244"/>
      <c r="C2031" s="244"/>
      <c r="D2031" s="244"/>
      <c r="E2031" s="244"/>
      <c r="F2031" s="244"/>
      <c r="G2031" s="244"/>
      <c r="H2031" s="244"/>
      <c r="I2031" s="244"/>
      <c r="J2031" s="244"/>
      <c r="K2031" s="244"/>
      <c r="L2031" s="244"/>
      <c r="M2031" s="244"/>
      <c r="N2031" s="244"/>
      <c r="O2031" s="244"/>
      <c r="P2031" s="244"/>
      <c r="Q2031" s="244"/>
      <c r="R2031" s="244"/>
      <c r="S2031" s="244"/>
      <c r="T2031" s="244"/>
      <c r="U2031" s="244"/>
      <c r="V2031" s="244"/>
      <c r="W2031" s="244"/>
      <c r="X2031" s="244"/>
      <c r="Y2031" s="244"/>
      <c r="Z2031" s="244"/>
      <c r="AA2031" s="244"/>
      <c r="AB2031" s="244"/>
      <c r="AC2031" s="244"/>
      <c r="AD2031" s="244"/>
      <c r="AE2031" s="244"/>
      <c r="AF2031" s="244"/>
    </row>
    <row r="2147" spans="2:32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>
      <c r="B2153" s="244"/>
      <c r="C2153" s="244"/>
      <c r="D2153" s="244"/>
      <c r="E2153" s="244"/>
      <c r="F2153" s="244"/>
      <c r="G2153" s="244"/>
      <c r="H2153" s="244"/>
      <c r="I2153" s="244"/>
      <c r="J2153" s="244"/>
      <c r="K2153" s="244"/>
      <c r="L2153" s="244"/>
      <c r="M2153" s="244"/>
      <c r="N2153" s="244"/>
      <c r="O2153" s="244"/>
      <c r="P2153" s="244"/>
      <c r="Q2153" s="244"/>
      <c r="R2153" s="244"/>
      <c r="S2153" s="244"/>
      <c r="T2153" s="244"/>
      <c r="U2153" s="244"/>
      <c r="V2153" s="244"/>
      <c r="W2153" s="244"/>
      <c r="X2153" s="244"/>
      <c r="Y2153" s="244"/>
      <c r="Z2153" s="244"/>
      <c r="AA2153" s="244"/>
      <c r="AB2153" s="244"/>
      <c r="AC2153" s="244"/>
      <c r="AD2153" s="244"/>
      <c r="AE2153" s="244"/>
      <c r="AF2153" s="244"/>
    </row>
    <row r="2316" spans="2:32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>
      <c r="B2317" s="244"/>
      <c r="C2317" s="244"/>
      <c r="D2317" s="244"/>
      <c r="E2317" s="244"/>
      <c r="F2317" s="244"/>
      <c r="G2317" s="244"/>
      <c r="H2317" s="244"/>
      <c r="I2317" s="244"/>
      <c r="J2317" s="244"/>
      <c r="K2317" s="244"/>
      <c r="L2317" s="244"/>
      <c r="M2317" s="244"/>
      <c r="N2317" s="244"/>
      <c r="O2317" s="244"/>
      <c r="P2317" s="244"/>
      <c r="Q2317" s="244"/>
      <c r="R2317" s="244"/>
      <c r="S2317" s="244"/>
      <c r="T2317" s="244"/>
      <c r="U2317" s="244"/>
      <c r="V2317" s="244"/>
      <c r="W2317" s="244"/>
      <c r="X2317" s="244"/>
      <c r="Y2317" s="244"/>
      <c r="Z2317" s="244"/>
      <c r="AA2317" s="244"/>
      <c r="AB2317" s="244"/>
      <c r="AC2317" s="244"/>
      <c r="AD2317" s="244"/>
      <c r="AE2317" s="244"/>
      <c r="AF2317" s="244"/>
    </row>
    <row r="2418" spans="2:32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>
      <c r="B2419" s="244"/>
      <c r="C2419" s="244"/>
      <c r="D2419" s="244"/>
      <c r="E2419" s="244"/>
      <c r="F2419" s="244"/>
      <c r="G2419" s="244"/>
      <c r="H2419" s="244"/>
      <c r="I2419" s="244"/>
      <c r="J2419" s="244"/>
      <c r="K2419" s="244"/>
      <c r="L2419" s="244"/>
      <c r="M2419" s="244"/>
      <c r="N2419" s="244"/>
      <c r="O2419" s="244"/>
      <c r="P2419" s="244"/>
      <c r="Q2419" s="244"/>
      <c r="R2419" s="244"/>
      <c r="S2419" s="244"/>
      <c r="T2419" s="244"/>
      <c r="U2419" s="244"/>
      <c r="V2419" s="244"/>
      <c r="W2419" s="244"/>
      <c r="X2419" s="244"/>
      <c r="Y2419" s="244"/>
      <c r="Z2419" s="244"/>
      <c r="AA2419" s="244"/>
      <c r="AB2419" s="244"/>
      <c r="AC2419" s="244"/>
      <c r="AD2419" s="244"/>
      <c r="AE2419" s="244"/>
      <c r="AF2419" s="244"/>
    </row>
    <row r="2497" spans="2:32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>
      <c r="B2509" s="244"/>
      <c r="C2509" s="244"/>
      <c r="D2509" s="244"/>
      <c r="E2509" s="244"/>
      <c r="F2509" s="244"/>
      <c r="G2509" s="244"/>
      <c r="H2509" s="244"/>
      <c r="I2509" s="244"/>
      <c r="J2509" s="244"/>
      <c r="K2509" s="244"/>
      <c r="L2509" s="244"/>
      <c r="M2509" s="244"/>
      <c r="N2509" s="244"/>
      <c r="O2509" s="244"/>
      <c r="P2509" s="244"/>
      <c r="Q2509" s="244"/>
      <c r="R2509" s="244"/>
      <c r="S2509" s="244"/>
      <c r="T2509" s="244"/>
      <c r="U2509" s="244"/>
      <c r="V2509" s="244"/>
      <c r="W2509" s="244"/>
      <c r="X2509" s="244"/>
      <c r="Y2509" s="244"/>
      <c r="Z2509" s="244"/>
      <c r="AA2509" s="244"/>
      <c r="AB2509" s="244"/>
      <c r="AC2509" s="244"/>
      <c r="AD2509" s="244"/>
      <c r="AE2509" s="244"/>
      <c r="AF2509" s="244"/>
    </row>
    <row r="2594" spans="2:32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>
      <c r="B2598" s="244"/>
      <c r="C2598" s="244"/>
      <c r="D2598" s="244"/>
      <c r="E2598" s="244"/>
      <c r="F2598" s="244"/>
      <c r="G2598" s="244"/>
      <c r="H2598" s="244"/>
      <c r="I2598" s="244"/>
      <c r="J2598" s="244"/>
      <c r="K2598" s="244"/>
      <c r="L2598" s="244"/>
      <c r="M2598" s="244"/>
      <c r="N2598" s="244"/>
      <c r="O2598" s="244"/>
      <c r="P2598" s="244"/>
      <c r="Q2598" s="244"/>
      <c r="R2598" s="244"/>
      <c r="S2598" s="244"/>
      <c r="T2598" s="244"/>
      <c r="U2598" s="244"/>
      <c r="V2598" s="244"/>
      <c r="W2598" s="244"/>
      <c r="X2598" s="244"/>
      <c r="Y2598" s="244"/>
      <c r="Z2598" s="244"/>
      <c r="AA2598" s="244"/>
      <c r="AB2598" s="244"/>
      <c r="AC2598" s="244"/>
      <c r="AD2598" s="244"/>
      <c r="AE2598" s="244"/>
      <c r="AF2598" s="244"/>
    </row>
    <row r="2705" spans="2:32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>
      <c r="B2719" s="244"/>
      <c r="C2719" s="244"/>
      <c r="D2719" s="244"/>
      <c r="E2719" s="244"/>
      <c r="F2719" s="244"/>
      <c r="G2719" s="244"/>
      <c r="H2719" s="244"/>
      <c r="I2719" s="244"/>
      <c r="J2719" s="244"/>
      <c r="K2719" s="244"/>
      <c r="L2719" s="244"/>
      <c r="M2719" s="244"/>
      <c r="N2719" s="244"/>
      <c r="O2719" s="244"/>
      <c r="P2719" s="244"/>
      <c r="Q2719" s="244"/>
      <c r="R2719" s="244"/>
      <c r="S2719" s="244"/>
      <c r="T2719" s="244"/>
      <c r="U2719" s="244"/>
      <c r="V2719" s="244"/>
      <c r="W2719" s="244"/>
      <c r="X2719" s="244"/>
      <c r="Y2719" s="244"/>
      <c r="Z2719" s="244"/>
      <c r="AA2719" s="244"/>
      <c r="AB2719" s="244"/>
      <c r="AC2719" s="244"/>
      <c r="AD2719" s="244"/>
      <c r="AE2719" s="244"/>
      <c r="AF2719" s="244"/>
    </row>
    <row r="2836" spans="2:32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>
      <c r="B2837" s="244"/>
      <c r="C2837" s="244"/>
      <c r="D2837" s="244"/>
      <c r="E2837" s="244"/>
      <c r="F2837" s="244"/>
      <c r="G2837" s="244"/>
      <c r="H2837" s="244"/>
      <c r="I2837" s="244"/>
      <c r="J2837" s="244"/>
      <c r="K2837" s="244"/>
      <c r="L2837" s="244"/>
      <c r="M2837" s="244"/>
      <c r="N2837" s="244"/>
      <c r="O2837" s="244"/>
      <c r="P2837" s="244"/>
      <c r="Q2837" s="244"/>
      <c r="R2837" s="244"/>
      <c r="S2837" s="244"/>
      <c r="T2837" s="244"/>
      <c r="U2837" s="244"/>
      <c r="V2837" s="244"/>
      <c r="W2837" s="244"/>
      <c r="X2837" s="244"/>
      <c r="Y2837" s="244"/>
      <c r="Z2837" s="244"/>
      <c r="AA2837" s="244"/>
      <c r="AB2837" s="244"/>
      <c r="AC2837" s="244"/>
      <c r="AD2837" s="244"/>
      <c r="AE2837" s="244"/>
      <c r="AF2837" s="244"/>
    </row>
  </sheetData>
  <mergeCells count="21"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/>
    <row r="3" spans="1:33" ht="15" customHeight="1">
      <c r="C3" s="223" t="s">
        <v>350</v>
      </c>
      <c r="D3" s="223" t="s">
        <v>351</v>
      </c>
      <c r="E3" s="118"/>
      <c r="F3" s="118"/>
      <c r="G3" s="118"/>
    </row>
    <row r="4" spans="1:33" ht="15" customHeight="1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>
      <c r="C5" s="223" t="s">
        <v>355</v>
      </c>
      <c r="D5" s="223" t="s">
        <v>356</v>
      </c>
      <c r="E5" s="118"/>
      <c r="F5" s="118"/>
      <c r="G5" s="118"/>
    </row>
    <row r="6" spans="1:33" ht="15" customHeight="1">
      <c r="C6" s="223" t="s">
        <v>357</v>
      </c>
      <c r="D6" s="118"/>
      <c r="E6" s="223" t="s">
        <v>358</v>
      </c>
      <c r="F6" s="118"/>
      <c r="G6" s="118"/>
    </row>
    <row r="7" spans="1:33" ht="12" customHeight="1"/>
    <row r="8" spans="1:33" ht="12" customHeight="1"/>
    <row r="9" spans="1:33" ht="12" customHeight="1"/>
    <row r="10" spans="1:33" ht="15" customHeight="1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>
      <c r="B81" s="249" t="s">
        <v>1151</v>
      </c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  <c r="AA81" s="250"/>
      <c r="AB81" s="250"/>
      <c r="AC81" s="250"/>
      <c r="AD81" s="250"/>
      <c r="AE81" s="250"/>
      <c r="AF81" s="250"/>
      <c r="AG81" s="250"/>
      <c r="AH81" s="113"/>
    </row>
    <row r="82" spans="2:34" ht="15" customHeight="1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  <c r="AE735" s="248"/>
      <c r="AF735" s="24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  <c r="AA911" s="248"/>
      <c r="AB911" s="248"/>
      <c r="AC911" s="248"/>
      <c r="AD911" s="248"/>
      <c r="AE911" s="248"/>
      <c r="AF911" s="24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  <c r="AA994" s="248"/>
      <c r="AB994" s="248"/>
      <c r="AC994" s="248"/>
      <c r="AD994" s="248"/>
      <c r="AE994" s="248"/>
      <c r="AF994" s="24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8"/>
      <c r="C1096" s="248"/>
      <c r="D1096" s="248"/>
      <c r="E1096" s="248"/>
      <c r="F1096" s="248"/>
      <c r="G1096" s="248"/>
      <c r="H1096" s="248"/>
      <c r="I1096" s="248"/>
      <c r="J1096" s="248"/>
      <c r="K1096" s="248"/>
      <c r="L1096" s="248"/>
      <c r="M1096" s="248"/>
      <c r="N1096" s="248"/>
      <c r="O1096" s="248"/>
      <c r="P1096" s="248"/>
      <c r="Q1096" s="248"/>
      <c r="R1096" s="248"/>
      <c r="S1096" s="248"/>
      <c r="T1096" s="248"/>
      <c r="U1096" s="248"/>
      <c r="V1096" s="248"/>
      <c r="W1096" s="248"/>
      <c r="X1096" s="248"/>
      <c r="Y1096" s="248"/>
      <c r="Z1096" s="248"/>
      <c r="AA1096" s="248"/>
      <c r="AB1096" s="248"/>
      <c r="AC1096" s="248"/>
      <c r="AD1096" s="248"/>
      <c r="AE1096" s="248"/>
      <c r="AF1096" s="24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8"/>
      <c r="C1194" s="248"/>
      <c r="D1194" s="248"/>
      <c r="E1194" s="248"/>
      <c r="F1194" s="248"/>
      <c r="G1194" s="248"/>
      <c r="H1194" s="248"/>
      <c r="I1194" s="248"/>
      <c r="J1194" s="248"/>
      <c r="K1194" s="248"/>
      <c r="L1194" s="248"/>
      <c r="M1194" s="248"/>
      <c r="N1194" s="248"/>
      <c r="O1194" s="248"/>
      <c r="P1194" s="248"/>
      <c r="Q1194" s="248"/>
      <c r="R1194" s="248"/>
      <c r="S1194" s="248"/>
      <c r="T1194" s="248"/>
      <c r="U1194" s="248"/>
      <c r="V1194" s="248"/>
      <c r="W1194" s="248"/>
      <c r="X1194" s="248"/>
      <c r="Y1194" s="248"/>
      <c r="Z1194" s="248"/>
      <c r="AA1194" s="248"/>
      <c r="AB1194" s="248"/>
      <c r="AC1194" s="248"/>
      <c r="AD1194" s="248"/>
      <c r="AE1194" s="248"/>
      <c r="AF1194" s="24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8"/>
      <c r="C1294" s="248"/>
      <c r="D1294" s="248"/>
      <c r="E1294" s="248"/>
      <c r="F1294" s="248"/>
      <c r="G1294" s="248"/>
      <c r="H1294" s="248"/>
      <c r="I1294" s="248"/>
      <c r="J1294" s="248"/>
      <c r="K1294" s="248"/>
      <c r="L1294" s="248"/>
      <c r="M1294" s="248"/>
      <c r="N1294" s="248"/>
      <c r="O1294" s="248"/>
      <c r="P1294" s="248"/>
      <c r="Q1294" s="248"/>
      <c r="R1294" s="248"/>
      <c r="S1294" s="248"/>
      <c r="T1294" s="248"/>
      <c r="U1294" s="248"/>
      <c r="V1294" s="248"/>
      <c r="W1294" s="248"/>
      <c r="X1294" s="248"/>
      <c r="Y1294" s="248"/>
      <c r="Z1294" s="248"/>
      <c r="AA1294" s="248"/>
      <c r="AB1294" s="248"/>
      <c r="AC1294" s="248"/>
      <c r="AD1294" s="248"/>
      <c r="AE1294" s="248"/>
      <c r="AF1294" s="24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8"/>
      <c r="C1590" s="248"/>
      <c r="D1590" s="248"/>
      <c r="E1590" s="248"/>
      <c r="F1590" s="248"/>
      <c r="G1590" s="248"/>
      <c r="H1590" s="248"/>
      <c r="I1590" s="248"/>
      <c r="J1590" s="248"/>
      <c r="K1590" s="248"/>
      <c r="L1590" s="248"/>
      <c r="M1590" s="248"/>
      <c r="N1590" s="248"/>
      <c r="O1590" s="248"/>
      <c r="P1590" s="248"/>
      <c r="Q1590" s="248"/>
      <c r="R1590" s="248"/>
      <c r="S1590" s="248"/>
      <c r="T1590" s="248"/>
      <c r="U1590" s="248"/>
      <c r="V1590" s="248"/>
      <c r="W1590" s="248"/>
      <c r="X1590" s="248"/>
      <c r="Y1590" s="248"/>
      <c r="Z1590" s="248"/>
      <c r="AA1590" s="248"/>
      <c r="AB1590" s="248"/>
      <c r="AC1590" s="248"/>
      <c r="AD1590" s="248"/>
      <c r="AE1590" s="248"/>
      <c r="AF1590" s="24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8"/>
      <c r="C1813" s="248"/>
      <c r="D1813" s="248"/>
      <c r="E1813" s="248"/>
      <c r="F1813" s="248"/>
      <c r="G1813" s="248"/>
      <c r="H1813" s="248"/>
      <c r="I1813" s="248"/>
      <c r="J1813" s="248"/>
      <c r="K1813" s="248"/>
      <c r="L1813" s="248"/>
      <c r="M1813" s="248"/>
      <c r="N1813" s="248"/>
      <c r="O1813" s="248"/>
      <c r="P1813" s="248"/>
      <c r="Q1813" s="248"/>
      <c r="R1813" s="248"/>
      <c r="S1813" s="248"/>
      <c r="T1813" s="248"/>
      <c r="U1813" s="248"/>
      <c r="V1813" s="248"/>
      <c r="W1813" s="248"/>
      <c r="X1813" s="248"/>
      <c r="Y1813" s="248"/>
      <c r="Z1813" s="248"/>
      <c r="AA1813" s="248"/>
      <c r="AB1813" s="248"/>
      <c r="AC1813" s="248"/>
      <c r="AD1813" s="248"/>
      <c r="AE1813" s="248"/>
      <c r="AF1813" s="24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8"/>
      <c r="C2090" s="248"/>
      <c r="D2090" s="248"/>
      <c r="E2090" s="248"/>
      <c r="F2090" s="248"/>
      <c r="G2090" s="248"/>
      <c r="H2090" s="248"/>
      <c r="I2090" s="248"/>
      <c r="J2090" s="248"/>
      <c r="K2090" s="248"/>
      <c r="L2090" s="248"/>
      <c r="M2090" s="248"/>
      <c r="N2090" s="248"/>
      <c r="O2090" s="248"/>
      <c r="P2090" s="248"/>
      <c r="Q2090" s="248"/>
      <c r="R2090" s="248"/>
      <c r="S2090" s="248"/>
      <c r="T2090" s="248"/>
      <c r="U2090" s="248"/>
      <c r="V2090" s="248"/>
      <c r="W2090" s="248"/>
      <c r="X2090" s="248"/>
      <c r="Y2090" s="248"/>
      <c r="Z2090" s="248"/>
      <c r="AA2090" s="248"/>
      <c r="AB2090" s="248"/>
      <c r="AC2090" s="248"/>
      <c r="AD2090" s="248"/>
      <c r="AE2090" s="248"/>
      <c r="AF2090" s="24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8"/>
      <c r="C2425" s="248"/>
      <c r="D2425" s="248"/>
      <c r="E2425" s="248"/>
      <c r="F2425" s="248"/>
      <c r="G2425" s="248"/>
      <c r="H2425" s="248"/>
      <c r="I2425" s="248"/>
      <c r="J2425" s="248"/>
      <c r="K2425" s="248"/>
      <c r="L2425" s="248"/>
      <c r="M2425" s="248"/>
      <c r="N2425" s="248"/>
      <c r="O2425" s="248"/>
      <c r="P2425" s="248"/>
      <c r="Q2425" s="248"/>
      <c r="R2425" s="248"/>
      <c r="S2425" s="248"/>
      <c r="T2425" s="248"/>
      <c r="U2425" s="248"/>
      <c r="V2425" s="248"/>
      <c r="W2425" s="248"/>
      <c r="X2425" s="248"/>
      <c r="Y2425" s="248"/>
      <c r="Z2425" s="248"/>
      <c r="AA2425" s="248"/>
      <c r="AB2425" s="248"/>
      <c r="AC2425" s="248"/>
      <c r="AD2425" s="248"/>
      <c r="AE2425" s="248"/>
      <c r="AF2425" s="24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8"/>
      <c r="C2745" s="248"/>
      <c r="D2745" s="248"/>
      <c r="E2745" s="248"/>
      <c r="F2745" s="248"/>
      <c r="G2745" s="248"/>
      <c r="H2745" s="248"/>
      <c r="I2745" s="248"/>
      <c r="J2745" s="248"/>
      <c r="K2745" s="248"/>
      <c r="L2745" s="248"/>
      <c r="M2745" s="248"/>
      <c r="N2745" s="248"/>
      <c r="O2745" s="248"/>
      <c r="P2745" s="248"/>
      <c r="Q2745" s="248"/>
      <c r="R2745" s="248"/>
      <c r="S2745" s="248"/>
      <c r="T2745" s="248"/>
      <c r="U2745" s="248"/>
      <c r="V2745" s="248"/>
      <c r="W2745" s="248"/>
      <c r="X2745" s="248"/>
      <c r="Y2745" s="248"/>
      <c r="Z2745" s="248"/>
      <c r="AA2745" s="248"/>
      <c r="AB2745" s="248"/>
      <c r="AC2745" s="248"/>
      <c r="AD2745" s="248"/>
      <c r="AE2745" s="248"/>
      <c r="AF2745" s="24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8"/>
      <c r="C3076" s="248"/>
      <c r="D3076" s="248"/>
      <c r="E3076" s="248"/>
      <c r="F3076" s="248"/>
      <c r="G3076" s="248"/>
      <c r="H3076" s="248"/>
      <c r="I3076" s="248"/>
      <c r="J3076" s="248"/>
      <c r="K3076" s="248"/>
      <c r="L3076" s="248"/>
      <c r="M3076" s="248"/>
      <c r="N3076" s="248"/>
      <c r="O3076" s="248"/>
      <c r="P3076" s="248"/>
      <c r="Q3076" s="248"/>
      <c r="R3076" s="248"/>
      <c r="S3076" s="248"/>
      <c r="T3076" s="248"/>
      <c r="U3076" s="248"/>
      <c r="V3076" s="248"/>
      <c r="W3076" s="248"/>
      <c r="X3076" s="248"/>
      <c r="Y3076" s="248"/>
      <c r="Z3076" s="248"/>
      <c r="AA3076" s="248"/>
      <c r="AB3076" s="248"/>
      <c r="AC3076" s="248"/>
      <c r="AD3076" s="248"/>
      <c r="AE3076" s="248"/>
      <c r="AF3076" s="24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8"/>
      <c r="C3393" s="248"/>
      <c r="D3393" s="248"/>
      <c r="E3393" s="248"/>
      <c r="F3393" s="248"/>
      <c r="G3393" s="248"/>
      <c r="H3393" s="248"/>
      <c r="I3393" s="248"/>
      <c r="J3393" s="248"/>
      <c r="K3393" s="248"/>
      <c r="L3393" s="248"/>
      <c r="M3393" s="248"/>
      <c r="N3393" s="248"/>
      <c r="O3393" s="248"/>
      <c r="P3393" s="248"/>
      <c r="Q3393" s="248"/>
      <c r="R3393" s="248"/>
      <c r="S3393" s="248"/>
      <c r="T3393" s="248"/>
      <c r="U3393" s="248"/>
      <c r="V3393" s="248"/>
      <c r="W3393" s="248"/>
      <c r="X3393" s="248"/>
      <c r="Y3393" s="248"/>
      <c r="Z3393" s="248"/>
      <c r="AA3393" s="248"/>
      <c r="AB3393" s="248"/>
      <c r="AC3393" s="248"/>
      <c r="AD3393" s="248"/>
      <c r="AE3393" s="248"/>
      <c r="AF3393" s="24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8"/>
      <c r="C3502" s="248"/>
      <c r="D3502" s="248"/>
      <c r="E3502" s="248"/>
      <c r="F3502" s="248"/>
      <c r="G3502" s="248"/>
      <c r="H3502" s="248"/>
      <c r="I3502" s="248"/>
      <c r="J3502" s="248"/>
      <c r="K3502" s="248"/>
      <c r="L3502" s="248"/>
      <c r="M3502" s="248"/>
      <c r="N3502" s="248"/>
      <c r="O3502" s="248"/>
      <c r="P3502" s="248"/>
      <c r="Q3502" s="248"/>
      <c r="R3502" s="248"/>
      <c r="S3502" s="248"/>
      <c r="T3502" s="248"/>
      <c r="U3502" s="248"/>
      <c r="V3502" s="248"/>
      <c r="W3502" s="248"/>
      <c r="X3502" s="248"/>
      <c r="Y3502" s="248"/>
      <c r="Z3502" s="248"/>
      <c r="AA3502" s="248"/>
      <c r="AB3502" s="248"/>
      <c r="AC3502" s="248"/>
      <c r="AD3502" s="248"/>
      <c r="AE3502" s="248"/>
      <c r="AF3502" s="24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8"/>
      <c r="C3627" s="248"/>
      <c r="D3627" s="248"/>
      <c r="E3627" s="248"/>
      <c r="F3627" s="248"/>
      <c r="G3627" s="248"/>
      <c r="H3627" s="248"/>
      <c r="I3627" s="248"/>
      <c r="J3627" s="248"/>
      <c r="K3627" s="248"/>
      <c r="L3627" s="248"/>
      <c r="M3627" s="248"/>
      <c r="N3627" s="248"/>
      <c r="O3627" s="248"/>
      <c r="P3627" s="248"/>
      <c r="Q3627" s="248"/>
      <c r="R3627" s="248"/>
      <c r="S3627" s="248"/>
      <c r="T3627" s="248"/>
      <c r="U3627" s="248"/>
      <c r="V3627" s="248"/>
      <c r="W3627" s="248"/>
      <c r="X3627" s="248"/>
      <c r="Y3627" s="248"/>
      <c r="Z3627" s="248"/>
      <c r="AA3627" s="248"/>
      <c r="AB3627" s="248"/>
      <c r="AC3627" s="248"/>
      <c r="AD3627" s="248"/>
      <c r="AE3627" s="248"/>
      <c r="AF3627" s="24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8"/>
      <c r="C3752" s="248"/>
      <c r="D3752" s="248"/>
      <c r="E3752" s="248"/>
      <c r="F3752" s="248"/>
      <c r="G3752" s="248"/>
      <c r="H3752" s="248"/>
      <c r="I3752" s="248"/>
      <c r="J3752" s="248"/>
      <c r="K3752" s="248"/>
      <c r="L3752" s="248"/>
      <c r="M3752" s="248"/>
      <c r="N3752" s="248"/>
      <c r="O3752" s="248"/>
      <c r="P3752" s="248"/>
      <c r="Q3752" s="248"/>
      <c r="R3752" s="248"/>
      <c r="S3752" s="248"/>
      <c r="T3752" s="248"/>
      <c r="U3752" s="248"/>
      <c r="V3752" s="248"/>
      <c r="W3752" s="248"/>
      <c r="X3752" s="248"/>
      <c r="Y3752" s="248"/>
      <c r="Z3752" s="248"/>
      <c r="AA3752" s="248"/>
      <c r="AB3752" s="248"/>
      <c r="AC3752" s="248"/>
      <c r="AD3752" s="248"/>
      <c r="AE3752" s="248"/>
      <c r="AF3752" s="24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8"/>
      <c r="C3877" s="248"/>
      <c r="D3877" s="248"/>
      <c r="E3877" s="248"/>
      <c r="F3877" s="248"/>
      <c r="G3877" s="248"/>
      <c r="H3877" s="248"/>
      <c r="I3877" s="248"/>
      <c r="J3877" s="248"/>
      <c r="K3877" s="248"/>
      <c r="L3877" s="248"/>
      <c r="M3877" s="248"/>
      <c r="N3877" s="248"/>
      <c r="O3877" s="248"/>
      <c r="P3877" s="248"/>
      <c r="Q3877" s="248"/>
      <c r="R3877" s="248"/>
      <c r="S3877" s="248"/>
      <c r="T3877" s="248"/>
      <c r="U3877" s="248"/>
      <c r="V3877" s="248"/>
      <c r="W3877" s="248"/>
      <c r="X3877" s="248"/>
      <c r="Y3877" s="248"/>
      <c r="Z3877" s="248"/>
      <c r="AA3877" s="248"/>
      <c r="AB3877" s="248"/>
      <c r="AC3877" s="248"/>
      <c r="AD3877" s="248"/>
      <c r="AE3877" s="248"/>
      <c r="AF3877" s="24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8"/>
      <c r="C4002" s="248"/>
      <c r="D4002" s="248"/>
      <c r="E4002" s="248"/>
      <c r="F4002" s="248"/>
      <c r="G4002" s="248"/>
      <c r="H4002" s="248"/>
      <c r="I4002" s="248"/>
      <c r="J4002" s="248"/>
      <c r="K4002" s="248"/>
      <c r="L4002" s="248"/>
      <c r="M4002" s="248"/>
      <c r="N4002" s="248"/>
      <c r="O4002" s="248"/>
      <c r="P4002" s="248"/>
      <c r="Q4002" s="248"/>
      <c r="R4002" s="248"/>
      <c r="S4002" s="248"/>
      <c r="T4002" s="248"/>
      <c r="U4002" s="248"/>
      <c r="V4002" s="248"/>
      <c r="W4002" s="248"/>
      <c r="X4002" s="248"/>
      <c r="Y4002" s="248"/>
      <c r="Z4002" s="248"/>
      <c r="AA4002" s="248"/>
      <c r="AB4002" s="248"/>
      <c r="AC4002" s="248"/>
      <c r="AD4002" s="248"/>
      <c r="AE4002" s="248"/>
      <c r="AF4002" s="24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8"/>
      <c r="C4127" s="248"/>
      <c r="D4127" s="248"/>
      <c r="E4127" s="248"/>
      <c r="F4127" s="248"/>
      <c r="G4127" s="248"/>
      <c r="H4127" s="248"/>
      <c r="I4127" s="248"/>
      <c r="J4127" s="248"/>
      <c r="K4127" s="248"/>
      <c r="L4127" s="248"/>
      <c r="M4127" s="248"/>
      <c r="N4127" s="248"/>
      <c r="O4127" s="248"/>
      <c r="P4127" s="248"/>
      <c r="Q4127" s="248"/>
      <c r="R4127" s="248"/>
      <c r="S4127" s="248"/>
      <c r="T4127" s="248"/>
      <c r="U4127" s="248"/>
      <c r="V4127" s="248"/>
      <c r="W4127" s="248"/>
      <c r="X4127" s="248"/>
      <c r="Y4127" s="248"/>
      <c r="Z4127" s="248"/>
      <c r="AA4127" s="248"/>
      <c r="AB4127" s="248"/>
      <c r="AC4127" s="248"/>
      <c r="AD4127" s="248"/>
      <c r="AE4127" s="248"/>
      <c r="AF4127" s="24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8"/>
      <c r="C4252" s="248"/>
      <c r="D4252" s="248"/>
      <c r="E4252" s="248"/>
      <c r="F4252" s="248"/>
      <c r="G4252" s="248"/>
      <c r="H4252" s="248"/>
      <c r="I4252" s="248"/>
      <c r="J4252" s="248"/>
      <c r="K4252" s="248"/>
      <c r="L4252" s="248"/>
      <c r="M4252" s="248"/>
      <c r="N4252" s="248"/>
      <c r="O4252" s="248"/>
      <c r="P4252" s="248"/>
      <c r="Q4252" s="248"/>
      <c r="R4252" s="248"/>
      <c r="S4252" s="248"/>
      <c r="T4252" s="248"/>
      <c r="U4252" s="248"/>
      <c r="V4252" s="248"/>
      <c r="W4252" s="248"/>
      <c r="X4252" s="248"/>
      <c r="Y4252" s="248"/>
      <c r="Z4252" s="248"/>
      <c r="AA4252" s="248"/>
      <c r="AB4252" s="248"/>
      <c r="AC4252" s="248"/>
      <c r="AD4252" s="248"/>
      <c r="AE4252" s="248"/>
      <c r="AF4252" s="24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8"/>
      <c r="C4377" s="248"/>
      <c r="D4377" s="248"/>
      <c r="E4377" s="248"/>
      <c r="F4377" s="248"/>
      <c r="G4377" s="248"/>
      <c r="H4377" s="248"/>
      <c r="I4377" s="248"/>
      <c r="J4377" s="248"/>
      <c r="K4377" s="248"/>
      <c r="L4377" s="248"/>
      <c r="M4377" s="248"/>
      <c r="N4377" s="248"/>
      <c r="O4377" s="248"/>
      <c r="P4377" s="248"/>
      <c r="Q4377" s="248"/>
      <c r="R4377" s="248"/>
      <c r="S4377" s="248"/>
      <c r="T4377" s="248"/>
      <c r="U4377" s="248"/>
      <c r="V4377" s="248"/>
      <c r="W4377" s="248"/>
      <c r="X4377" s="248"/>
      <c r="Y4377" s="248"/>
      <c r="Z4377" s="248"/>
      <c r="AA4377" s="248"/>
      <c r="AB4377" s="248"/>
      <c r="AC4377" s="248"/>
      <c r="AD4377" s="248"/>
      <c r="AE4377" s="248"/>
      <c r="AF4377" s="24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8"/>
      <c r="C4502" s="248"/>
      <c r="D4502" s="248"/>
      <c r="E4502" s="248"/>
      <c r="F4502" s="248"/>
      <c r="G4502" s="248"/>
      <c r="H4502" s="248"/>
      <c r="I4502" s="248"/>
      <c r="J4502" s="248"/>
      <c r="K4502" s="248"/>
      <c r="L4502" s="248"/>
      <c r="M4502" s="248"/>
      <c r="N4502" s="248"/>
      <c r="O4502" s="248"/>
      <c r="P4502" s="248"/>
      <c r="Q4502" s="248"/>
      <c r="R4502" s="248"/>
      <c r="S4502" s="248"/>
      <c r="T4502" s="248"/>
      <c r="U4502" s="248"/>
      <c r="V4502" s="248"/>
      <c r="W4502" s="248"/>
      <c r="X4502" s="248"/>
      <c r="Y4502" s="248"/>
      <c r="Z4502" s="248"/>
      <c r="AA4502" s="248"/>
      <c r="AB4502" s="248"/>
      <c r="AC4502" s="248"/>
      <c r="AD4502" s="248"/>
      <c r="AE4502" s="248"/>
      <c r="AF4502" s="24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>
      <c r="A79" s="227"/>
      <c r="B79" s="249" t="s">
        <v>1151</v>
      </c>
      <c r="C79" s="252"/>
      <c r="D79" s="252"/>
      <c r="E79" s="252"/>
      <c r="F79" s="252"/>
      <c r="G79" s="252"/>
      <c r="H79" s="252"/>
      <c r="I79" s="252"/>
      <c r="J79" s="252"/>
      <c r="K79" s="252"/>
      <c r="L79" s="252"/>
      <c r="M79" s="252"/>
      <c r="N79" s="252"/>
      <c r="O79" s="252"/>
      <c r="P79" s="252"/>
      <c r="Q79" s="252"/>
      <c r="R79" s="252"/>
      <c r="S79" s="252"/>
      <c r="T79" s="252"/>
      <c r="U79" s="252"/>
      <c r="V79" s="252"/>
      <c r="W79" s="252"/>
      <c r="X79" s="252"/>
      <c r="Y79" s="252"/>
      <c r="Z79" s="252"/>
      <c r="AA79" s="252"/>
      <c r="AB79" s="252"/>
      <c r="AC79" s="252"/>
      <c r="AD79" s="252"/>
      <c r="AE79" s="252"/>
      <c r="AF79" s="252"/>
      <c r="AG79" s="252"/>
      <c r="AH79" s="226"/>
    </row>
    <row r="80" spans="1:34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>
      <c r="B117" s="251"/>
      <c r="C117" s="251"/>
      <c r="D117" s="251"/>
      <c r="E117" s="251"/>
      <c r="F117" s="251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51"/>
      <c r="X117" s="251"/>
      <c r="Y117" s="251"/>
      <c r="Z117" s="251"/>
      <c r="AA117" s="251"/>
      <c r="AB117" s="251"/>
      <c r="AC117" s="251"/>
      <c r="AD117" s="251"/>
      <c r="AE117" s="251"/>
      <c r="AF117" s="251"/>
    </row>
    <row r="258" spans="2:32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>
      <c r="B259" s="251"/>
      <c r="C259" s="251"/>
      <c r="D259" s="251"/>
      <c r="E259" s="251"/>
      <c r="F259" s="251"/>
      <c r="G259" s="251"/>
      <c r="H259" s="251"/>
      <c r="I259" s="251"/>
      <c r="J259" s="251"/>
      <c r="K259" s="251"/>
      <c r="L259" s="251"/>
      <c r="M259" s="251"/>
      <c r="N259" s="251"/>
      <c r="O259" s="251"/>
      <c r="P259" s="251"/>
      <c r="Q259" s="251"/>
      <c r="R259" s="251"/>
      <c r="S259" s="251"/>
      <c r="T259" s="251"/>
      <c r="U259" s="251"/>
      <c r="V259" s="251"/>
      <c r="W259" s="251"/>
      <c r="X259" s="251"/>
      <c r="Y259" s="251"/>
      <c r="Z259" s="251"/>
      <c r="AA259" s="251"/>
      <c r="AB259" s="251"/>
      <c r="AC259" s="251"/>
      <c r="AD259" s="251"/>
      <c r="AE259" s="251"/>
      <c r="AF259" s="251"/>
    </row>
    <row r="268" spans="2:32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>
      <c r="B339" s="251"/>
      <c r="C339" s="251"/>
      <c r="D339" s="251"/>
      <c r="E339" s="251"/>
      <c r="F339" s="251"/>
      <c r="G339" s="251"/>
      <c r="H339" s="251"/>
      <c r="I339" s="251"/>
      <c r="J339" s="251"/>
      <c r="K339" s="251"/>
      <c r="L339" s="251"/>
      <c r="M339" s="251"/>
      <c r="N339" s="251"/>
      <c r="O339" s="251"/>
      <c r="P339" s="251"/>
      <c r="Q339" s="251"/>
      <c r="R339" s="251"/>
      <c r="S339" s="251"/>
      <c r="T339" s="251"/>
      <c r="U339" s="251"/>
      <c r="V339" s="251"/>
      <c r="W339" s="251"/>
      <c r="X339" s="251"/>
      <c r="Y339" s="251"/>
      <c r="Z339" s="251"/>
      <c r="AA339" s="251"/>
      <c r="AB339" s="251"/>
      <c r="AC339" s="251"/>
      <c r="AD339" s="251"/>
      <c r="AE339" s="251"/>
      <c r="AF339" s="251"/>
    </row>
    <row r="348" spans="2:32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>
      <c r="B452" s="251"/>
      <c r="C452" s="251"/>
      <c r="D452" s="251"/>
      <c r="E452" s="251"/>
      <c r="F452" s="251"/>
      <c r="G452" s="251"/>
      <c r="H452" s="251"/>
      <c r="I452" s="251"/>
      <c r="J452" s="251"/>
      <c r="K452" s="251"/>
      <c r="L452" s="251"/>
      <c r="M452" s="251"/>
      <c r="N452" s="251"/>
      <c r="O452" s="251"/>
      <c r="P452" s="251"/>
      <c r="Q452" s="251"/>
      <c r="R452" s="251"/>
      <c r="S452" s="251"/>
      <c r="T452" s="251"/>
      <c r="U452" s="251"/>
      <c r="V452" s="251"/>
      <c r="W452" s="251"/>
      <c r="X452" s="251"/>
      <c r="Y452" s="251"/>
      <c r="Z452" s="251"/>
      <c r="AA452" s="251"/>
      <c r="AB452" s="251"/>
      <c r="AC452" s="251"/>
      <c r="AD452" s="251"/>
      <c r="AE452" s="251"/>
      <c r="AF452" s="251"/>
    </row>
    <row r="461" spans="2:32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>
      <c r="B565" s="251"/>
      <c r="C565" s="251"/>
      <c r="D565" s="251"/>
      <c r="E565" s="251"/>
      <c r="F565" s="251"/>
      <c r="G565" s="251"/>
      <c r="H565" s="251"/>
      <c r="I565" s="251"/>
      <c r="J565" s="251"/>
      <c r="K565" s="251"/>
      <c r="L565" s="251"/>
      <c r="M565" s="251"/>
      <c r="N565" s="251"/>
      <c r="O565" s="251"/>
      <c r="P565" s="251"/>
      <c r="Q565" s="251"/>
      <c r="R565" s="251"/>
      <c r="S565" s="251"/>
      <c r="T565" s="251"/>
      <c r="U565" s="251"/>
      <c r="V565" s="251"/>
      <c r="W565" s="251"/>
      <c r="X565" s="251"/>
      <c r="Y565" s="251"/>
      <c r="Z565" s="251"/>
      <c r="AA565" s="251"/>
      <c r="AB565" s="251"/>
      <c r="AC565" s="251"/>
      <c r="AD565" s="251"/>
      <c r="AE565" s="251"/>
      <c r="AF565" s="251"/>
    </row>
    <row r="571" spans="2:32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>
      <c r="B663" s="251"/>
      <c r="C663" s="251"/>
      <c r="D663" s="251"/>
      <c r="E663" s="251"/>
      <c r="F663" s="251"/>
      <c r="G663" s="251"/>
      <c r="H663" s="251"/>
      <c r="I663" s="251"/>
      <c r="J663" s="251"/>
      <c r="K663" s="251"/>
      <c r="L663" s="251"/>
      <c r="M663" s="251"/>
      <c r="N663" s="251"/>
      <c r="O663" s="251"/>
      <c r="P663" s="251"/>
      <c r="Q663" s="251"/>
      <c r="R663" s="251"/>
      <c r="S663" s="251"/>
      <c r="T663" s="251"/>
      <c r="U663" s="251"/>
      <c r="V663" s="251"/>
      <c r="W663" s="251"/>
      <c r="X663" s="251"/>
      <c r="Y663" s="251"/>
      <c r="Z663" s="251"/>
      <c r="AA663" s="251"/>
      <c r="AB663" s="251"/>
      <c r="AC663" s="251"/>
      <c r="AD663" s="251"/>
      <c r="AE663" s="251"/>
      <c r="AF663" s="251"/>
    </row>
    <row r="669" spans="2:32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>
      <c r="B735" s="251"/>
      <c r="C735" s="251"/>
      <c r="D735" s="251"/>
      <c r="E735" s="251"/>
      <c r="F735" s="251"/>
      <c r="G735" s="251"/>
      <c r="H735" s="251"/>
      <c r="I735" s="251"/>
      <c r="J735" s="251"/>
      <c r="K735" s="251"/>
      <c r="L735" s="251"/>
      <c r="M735" s="251"/>
      <c r="N735" s="251"/>
      <c r="O735" s="251"/>
      <c r="P735" s="251"/>
      <c r="Q735" s="251"/>
      <c r="R735" s="251"/>
      <c r="S735" s="251"/>
      <c r="T735" s="251"/>
      <c r="U735" s="251"/>
      <c r="V735" s="251"/>
      <c r="W735" s="251"/>
      <c r="X735" s="251"/>
      <c r="Y735" s="251"/>
      <c r="Z735" s="251"/>
      <c r="AA735" s="251"/>
      <c r="AB735" s="251"/>
      <c r="AC735" s="251"/>
      <c r="AD735" s="251"/>
      <c r="AE735" s="251"/>
      <c r="AF735" s="251"/>
    </row>
    <row r="906" spans="2:32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>
      <c r="B911" s="251"/>
      <c r="C911" s="251"/>
      <c r="D911" s="251"/>
      <c r="E911" s="251"/>
      <c r="F911" s="251"/>
      <c r="G911" s="251"/>
      <c r="H911" s="251"/>
      <c r="I911" s="251"/>
      <c r="J911" s="251"/>
      <c r="K911" s="251"/>
      <c r="L911" s="251"/>
      <c r="M911" s="251"/>
      <c r="N911" s="251"/>
      <c r="O911" s="251"/>
      <c r="P911" s="251"/>
      <c r="Q911" s="251"/>
      <c r="R911" s="251"/>
      <c r="S911" s="251"/>
      <c r="T911" s="251"/>
      <c r="U911" s="251"/>
      <c r="V911" s="251"/>
      <c r="W911" s="251"/>
      <c r="X911" s="251"/>
      <c r="Y911" s="251"/>
      <c r="Z911" s="251"/>
      <c r="AA911" s="251"/>
      <c r="AB911" s="251"/>
      <c r="AC911" s="251"/>
      <c r="AD911" s="251"/>
      <c r="AE911" s="251"/>
      <c r="AF911" s="251"/>
    </row>
    <row r="993" spans="2:32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>
      <c r="B994" s="251"/>
      <c r="C994" s="251"/>
      <c r="D994" s="251"/>
      <c r="E994" s="251"/>
      <c r="F994" s="251"/>
      <c r="G994" s="251"/>
      <c r="H994" s="251"/>
      <c r="I994" s="251"/>
      <c r="J994" s="251"/>
      <c r="K994" s="251"/>
      <c r="L994" s="251"/>
      <c r="M994" s="251"/>
      <c r="N994" s="251"/>
      <c r="O994" s="251"/>
      <c r="P994" s="251"/>
      <c r="Q994" s="251"/>
      <c r="R994" s="251"/>
      <c r="S994" s="251"/>
      <c r="T994" s="251"/>
      <c r="U994" s="251"/>
      <c r="V994" s="251"/>
      <c r="W994" s="251"/>
      <c r="X994" s="251"/>
      <c r="Y994" s="251"/>
      <c r="Z994" s="251"/>
      <c r="AA994" s="251"/>
      <c r="AB994" s="251"/>
      <c r="AC994" s="251"/>
      <c r="AD994" s="251"/>
      <c r="AE994" s="251"/>
      <c r="AF994" s="251"/>
    </row>
    <row r="1001" spans="2:32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>
      <c r="B1096" s="251"/>
      <c r="C1096" s="251"/>
      <c r="D1096" s="251"/>
      <c r="E1096" s="251"/>
      <c r="F1096" s="251"/>
      <c r="G1096" s="251"/>
      <c r="H1096" s="251"/>
      <c r="I1096" s="251"/>
      <c r="J1096" s="251"/>
      <c r="K1096" s="251"/>
      <c r="L1096" s="251"/>
      <c r="M1096" s="251"/>
      <c r="N1096" s="251"/>
      <c r="O1096" s="251"/>
      <c r="P1096" s="251"/>
      <c r="Q1096" s="251"/>
      <c r="R1096" s="251"/>
      <c r="S1096" s="251"/>
      <c r="T1096" s="251"/>
      <c r="U1096" s="251"/>
      <c r="V1096" s="251"/>
      <c r="W1096" s="251"/>
      <c r="X1096" s="251"/>
      <c r="Y1096" s="251"/>
      <c r="Z1096" s="251"/>
      <c r="AA1096" s="251"/>
      <c r="AB1096" s="251"/>
      <c r="AC1096" s="251"/>
      <c r="AD1096" s="251"/>
      <c r="AE1096" s="251"/>
      <c r="AF1096" s="251"/>
    </row>
    <row r="1103" spans="2:32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>
      <c r="B1194" s="251"/>
      <c r="C1194" s="251"/>
      <c r="D1194" s="251"/>
      <c r="E1194" s="251"/>
      <c r="F1194" s="251"/>
      <c r="G1194" s="251"/>
      <c r="H1194" s="251"/>
      <c r="I1194" s="251"/>
      <c r="J1194" s="251"/>
      <c r="K1194" s="251"/>
      <c r="L1194" s="251"/>
      <c r="M1194" s="251"/>
      <c r="N1194" s="251"/>
      <c r="O1194" s="251"/>
      <c r="P1194" s="251"/>
      <c r="Q1194" s="251"/>
      <c r="R1194" s="251"/>
      <c r="S1194" s="251"/>
      <c r="T1194" s="251"/>
      <c r="U1194" s="251"/>
      <c r="V1194" s="251"/>
      <c r="W1194" s="251"/>
      <c r="X1194" s="251"/>
      <c r="Y1194" s="251"/>
      <c r="Z1194" s="251"/>
      <c r="AA1194" s="251"/>
      <c r="AB1194" s="251"/>
      <c r="AC1194" s="251"/>
      <c r="AD1194" s="251"/>
      <c r="AE1194" s="251"/>
      <c r="AF1194" s="251"/>
    </row>
    <row r="1281" spans="2:32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>
      <c r="B1294" s="251"/>
      <c r="C1294" s="251"/>
      <c r="D1294" s="251"/>
      <c r="E1294" s="251"/>
      <c r="F1294" s="251"/>
      <c r="G1294" s="251"/>
      <c r="H1294" s="251"/>
      <c r="I1294" s="251"/>
      <c r="J1294" s="251"/>
      <c r="K1294" s="251"/>
      <c r="L1294" s="251"/>
      <c r="M1294" s="251"/>
      <c r="N1294" s="251"/>
      <c r="O1294" s="251"/>
      <c r="P1294" s="251"/>
      <c r="Q1294" s="251"/>
      <c r="R1294" s="251"/>
      <c r="S1294" s="251"/>
      <c r="T1294" s="251"/>
      <c r="U1294" s="251"/>
      <c r="V1294" s="251"/>
      <c r="W1294" s="251"/>
      <c r="X1294" s="251"/>
      <c r="Y1294" s="251"/>
      <c r="Z1294" s="251"/>
      <c r="AA1294" s="251"/>
      <c r="AB1294" s="251"/>
      <c r="AC1294" s="251"/>
      <c r="AD1294" s="251"/>
      <c r="AE1294" s="251"/>
      <c r="AF1294" s="251"/>
    </row>
    <row r="1589" spans="2:32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>
      <c r="B1590" s="251"/>
      <c r="C1590" s="251"/>
      <c r="D1590" s="251"/>
      <c r="E1590" s="251"/>
      <c r="F1590" s="251"/>
      <c r="G1590" s="251"/>
      <c r="H1590" s="251"/>
      <c r="I1590" s="251"/>
      <c r="J1590" s="251"/>
      <c r="K1590" s="251"/>
      <c r="L1590" s="251"/>
      <c r="M1590" s="251"/>
      <c r="N1590" s="251"/>
      <c r="O1590" s="251"/>
      <c r="P1590" s="251"/>
      <c r="Q1590" s="251"/>
      <c r="R1590" s="251"/>
      <c r="S1590" s="251"/>
      <c r="T1590" s="251"/>
      <c r="U1590" s="251"/>
      <c r="V1590" s="251"/>
      <c r="W1590" s="251"/>
      <c r="X1590" s="251"/>
      <c r="Y1590" s="251"/>
      <c r="Z1590" s="251"/>
      <c r="AA1590" s="251"/>
      <c r="AB1590" s="251"/>
      <c r="AC1590" s="251"/>
      <c r="AD1590" s="251"/>
      <c r="AE1590" s="251"/>
      <c r="AF1590" s="251"/>
    </row>
    <row r="1599" spans="2:32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>
      <c r="B1813" s="251"/>
      <c r="C1813" s="251"/>
      <c r="D1813" s="251"/>
      <c r="E1813" s="251"/>
      <c r="F1813" s="251"/>
      <c r="G1813" s="251"/>
      <c r="H1813" s="251"/>
      <c r="I1813" s="251"/>
      <c r="J1813" s="251"/>
      <c r="K1813" s="251"/>
      <c r="L1813" s="251"/>
      <c r="M1813" s="251"/>
      <c r="N1813" s="251"/>
      <c r="O1813" s="251"/>
      <c r="P1813" s="251"/>
      <c r="Q1813" s="251"/>
      <c r="R1813" s="251"/>
      <c r="S1813" s="251"/>
      <c r="T1813" s="251"/>
      <c r="U1813" s="251"/>
      <c r="V1813" s="251"/>
      <c r="W1813" s="251"/>
      <c r="X1813" s="251"/>
      <c r="Y1813" s="251"/>
      <c r="Z1813" s="251"/>
      <c r="AA1813" s="251"/>
      <c r="AB1813" s="251"/>
      <c r="AC1813" s="251"/>
      <c r="AD1813" s="251"/>
      <c r="AE1813" s="251"/>
      <c r="AF1813" s="251"/>
    </row>
    <row r="1814" spans="2:32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>
      <c r="B2090" s="251"/>
      <c r="C2090" s="251"/>
      <c r="D2090" s="251"/>
      <c r="E2090" s="251"/>
      <c r="F2090" s="251"/>
      <c r="G2090" s="251"/>
      <c r="H2090" s="251"/>
      <c r="I2090" s="251"/>
      <c r="J2090" s="251"/>
      <c r="K2090" s="251"/>
      <c r="L2090" s="251"/>
      <c r="M2090" s="251"/>
      <c r="N2090" s="251"/>
      <c r="O2090" s="251"/>
      <c r="P2090" s="251"/>
      <c r="Q2090" s="251"/>
      <c r="R2090" s="251"/>
      <c r="S2090" s="251"/>
      <c r="T2090" s="251"/>
      <c r="U2090" s="251"/>
      <c r="V2090" s="251"/>
      <c r="W2090" s="251"/>
      <c r="X2090" s="251"/>
      <c r="Y2090" s="251"/>
      <c r="Z2090" s="251"/>
      <c r="AA2090" s="251"/>
      <c r="AB2090" s="251"/>
      <c r="AC2090" s="251"/>
      <c r="AD2090" s="251"/>
      <c r="AE2090" s="251"/>
      <c r="AF2090" s="251"/>
    </row>
    <row r="2424" spans="2:32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>
      <c r="B2425" s="251"/>
      <c r="C2425" s="251"/>
      <c r="D2425" s="251"/>
      <c r="E2425" s="251"/>
      <c r="F2425" s="251"/>
      <c r="G2425" s="251"/>
      <c r="H2425" s="251"/>
      <c r="I2425" s="251"/>
      <c r="J2425" s="251"/>
      <c r="K2425" s="251"/>
      <c r="L2425" s="251"/>
      <c r="M2425" s="251"/>
      <c r="N2425" s="251"/>
      <c r="O2425" s="251"/>
      <c r="P2425" s="251"/>
      <c r="Q2425" s="251"/>
      <c r="R2425" s="251"/>
      <c r="S2425" s="251"/>
      <c r="T2425" s="251"/>
      <c r="U2425" s="251"/>
      <c r="V2425" s="251"/>
      <c r="W2425" s="251"/>
      <c r="X2425" s="251"/>
      <c r="Y2425" s="251"/>
      <c r="Z2425" s="251"/>
      <c r="AA2425" s="251"/>
      <c r="AB2425" s="251"/>
      <c r="AC2425" s="251"/>
      <c r="AD2425" s="251"/>
      <c r="AE2425" s="251"/>
      <c r="AF2425" s="251"/>
    </row>
    <row r="2744" spans="2:32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>
      <c r="B2745" s="251"/>
      <c r="C2745" s="251"/>
      <c r="D2745" s="251"/>
      <c r="E2745" s="251"/>
      <c r="F2745" s="251"/>
      <c r="G2745" s="251"/>
      <c r="H2745" s="251"/>
      <c r="I2745" s="251"/>
      <c r="J2745" s="251"/>
      <c r="K2745" s="251"/>
      <c r="L2745" s="251"/>
      <c r="M2745" s="251"/>
      <c r="N2745" s="251"/>
      <c r="O2745" s="251"/>
      <c r="P2745" s="251"/>
      <c r="Q2745" s="251"/>
      <c r="R2745" s="251"/>
      <c r="S2745" s="251"/>
      <c r="T2745" s="251"/>
      <c r="U2745" s="251"/>
      <c r="V2745" s="251"/>
      <c r="W2745" s="251"/>
      <c r="X2745" s="251"/>
      <c r="Y2745" s="251"/>
      <c r="Z2745" s="251"/>
      <c r="AA2745" s="251"/>
      <c r="AB2745" s="251"/>
      <c r="AC2745" s="251"/>
      <c r="AD2745" s="251"/>
      <c r="AE2745" s="251"/>
      <c r="AF2745" s="251"/>
    </row>
    <row r="2747" spans="2:32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>
      <c r="B3076" s="251"/>
      <c r="C3076" s="251"/>
      <c r="D3076" s="251"/>
      <c r="E3076" s="251"/>
      <c r="F3076" s="251"/>
      <c r="G3076" s="251"/>
      <c r="H3076" s="251"/>
      <c r="I3076" s="251"/>
      <c r="J3076" s="251"/>
      <c r="K3076" s="251"/>
      <c r="L3076" s="251"/>
      <c r="M3076" s="251"/>
      <c r="N3076" s="251"/>
      <c r="O3076" s="251"/>
      <c r="P3076" s="251"/>
      <c r="Q3076" s="251"/>
      <c r="R3076" s="251"/>
      <c r="S3076" s="251"/>
      <c r="T3076" s="251"/>
      <c r="U3076" s="251"/>
      <c r="V3076" s="251"/>
      <c r="W3076" s="251"/>
      <c r="X3076" s="251"/>
      <c r="Y3076" s="251"/>
      <c r="Z3076" s="251"/>
      <c r="AA3076" s="251"/>
      <c r="AB3076" s="251"/>
      <c r="AC3076" s="251"/>
      <c r="AD3076" s="251"/>
      <c r="AE3076" s="251"/>
      <c r="AF3076" s="251"/>
    </row>
    <row r="3079" spans="2:32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>
      <c r="B3393" s="251"/>
      <c r="C3393" s="251"/>
      <c r="D3393" s="251"/>
      <c r="E3393" s="251"/>
      <c r="F3393" s="251"/>
      <c r="G3393" s="251"/>
      <c r="H3393" s="251"/>
      <c r="I3393" s="251"/>
      <c r="J3393" s="251"/>
      <c r="K3393" s="251"/>
      <c r="L3393" s="251"/>
      <c r="M3393" s="251"/>
      <c r="N3393" s="251"/>
      <c r="O3393" s="251"/>
      <c r="P3393" s="251"/>
      <c r="Q3393" s="251"/>
      <c r="R3393" s="251"/>
      <c r="S3393" s="251"/>
      <c r="T3393" s="251"/>
      <c r="U3393" s="251"/>
      <c r="V3393" s="251"/>
      <c r="W3393" s="251"/>
      <c r="X3393" s="251"/>
      <c r="Y3393" s="251"/>
      <c r="Z3393" s="251"/>
      <c r="AA3393" s="251"/>
      <c r="AB3393" s="251"/>
      <c r="AC3393" s="251"/>
      <c r="AD3393" s="251"/>
      <c r="AE3393" s="251"/>
      <c r="AF3393" s="251"/>
    </row>
    <row r="3394" spans="2:32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>
      <c r="B3502" s="251"/>
      <c r="C3502" s="251"/>
      <c r="D3502" s="251"/>
      <c r="E3502" s="251"/>
      <c r="F3502" s="251"/>
      <c r="G3502" s="251"/>
      <c r="H3502" s="251"/>
      <c r="I3502" s="251"/>
      <c r="J3502" s="251"/>
      <c r="K3502" s="251"/>
      <c r="L3502" s="251"/>
      <c r="M3502" s="251"/>
      <c r="N3502" s="251"/>
      <c r="O3502" s="251"/>
      <c r="P3502" s="251"/>
      <c r="Q3502" s="251"/>
      <c r="R3502" s="251"/>
      <c r="S3502" s="251"/>
      <c r="T3502" s="251"/>
      <c r="U3502" s="251"/>
      <c r="V3502" s="251"/>
      <c r="W3502" s="251"/>
      <c r="X3502" s="251"/>
      <c r="Y3502" s="251"/>
      <c r="Z3502" s="251"/>
      <c r="AA3502" s="251"/>
      <c r="AB3502" s="251"/>
      <c r="AC3502" s="251"/>
      <c r="AD3502" s="251"/>
      <c r="AE3502" s="251"/>
      <c r="AF3502" s="251"/>
    </row>
    <row r="3621" spans="2:32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>
      <c r="B3627" s="251"/>
      <c r="C3627" s="251"/>
      <c r="D3627" s="251"/>
      <c r="E3627" s="251"/>
      <c r="F3627" s="251"/>
      <c r="G3627" s="251"/>
      <c r="H3627" s="251"/>
      <c r="I3627" s="251"/>
      <c r="J3627" s="251"/>
      <c r="K3627" s="251"/>
      <c r="L3627" s="251"/>
      <c r="M3627" s="251"/>
      <c r="N3627" s="251"/>
      <c r="O3627" s="251"/>
      <c r="P3627" s="251"/>
      <c r="Q3627" s="251"/>
      <c r="R3627" s="251"/>
      <c r="S3627" s="251"/>
      <c r="T3627" s="251"/>
      <c r="U3627" s="251"/>
      <c r="V3627" s="251"/>
      <c r="W3627" s="251"/>
      <c r="X3627" s="251"/>
      <c r="Y3627" s="251"/>
      <c r="Z3627" s="251"/>
      <c r="AA3627" s="251"/>
      <c r="AB3627" s="251"/>
      <c r="AC3627" s="251"/>
      <c r="AD3627" s="251"/>
      <c r="AE3627" s="251"/>
      <c r="AF3627" s="251"/>
    </row>
    <row r="3746" spans="2:32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>
      <c r="B3752" s="251"/>
      <c r="C3752" s="251"/>
      <c r="D3752" s="251"/>
      <c r="E3752" s="251"/>
      <c r="F3752" s="251"/>
      <c r="G3752" s="251"/>
      <c r="H3752" s="251"/>
      <c r="I3752" s="251"/>
      <c r="J3752" s="251"/>
      <c r="K3752" s="251"/>
      <c r="L3752" s="251"/>
      <c r="M3752" s="251"/>
      <c r="N3752" s="251"/>
      <c r="O3752" s="251"/>
      <c r="P3752" s="251"/>
      <c r="Q3752" s="251"/>
      <c r="R3752" s="251"/>
      <c r="S3752" s="251"/>
      <c r="T3752" s="251"/>
      <c r="U3752" s="251"/>
      <c r="V3752" s="251"/>
      <c r="W3752" s="251"/>
      <c r="X3752" s="251"/>
      <c r="Y3752" s="251"/>
      <c r="Z3752" s="251"/>
      <c r="AA3752" s="251"/>
      <c r="AB3752" s="251"/>
      <c r="AC3752" s="251"/>
      <c r="AD3752" s="251"/>
      <c r="AE3752" s="251"/>
      <c r="AF3752" s="251"/>
    </row>
    <row r="3874" spans="2:32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>
      <c r="B3877" s="251"/>
      <c r="C3877" s="251"/>
      <c r="D3877" s="251"/>
      <c r="E3877" s="251"/>
      <c r="F3877" s="251"/>
      <c r="G3877" s="251"/>
      <c r="H3877" s="251"/>
      <c r="I3877" s="251"/>
      <c r="J3877" s="251"/>
      <c r="K3877" s="251"/>
      <c r="L3877" s="251"/>
      <c r="M3877" s="251"/>
      <c r="N3877" s="251"/>
      <c r="O3877" s="251"/>
      <c r="P3877" s="251"/>
      <c r="Q3877" s="251"/>
      <c r="R3877" s="251"/>
      <c r="S3877" s="251"/>
      <c r="T3877" s="251"/>
      <c r="U3877" s="251"/>
      <c r="V3877" s="251"/>
      <c r="W3877" s="251"/>
      <c r="X3877" s="251"/>
      <c r="Y3877" s="251"/>
      <c r="Z3877" s="251"/>
      <c r="AA3877" s="251"/>
      <c r="AB3877" s="251"/>
      <c r="AC3877" s="251"/>
      <c r="AD3877" s="251"/>
      <c r="AE3877" s="251"/>
      <c r="AF3877" s="251"/>
    </row>
    <row r="3886" spans="2:32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>
      <c r="B4002" s="251"/>
      <c r="C4002" s="251"/>
      <c r="D4002" s="251"/>
      <c r="E4002" s="251"/>
      <c r="F4002" s="251"/>
      <c r="G4002" s="251"/>
      <c r="H4002" s="251"/>
      <c r="I4002" s="251"/>
      <c r="J4002" s="251"/>
      <c r="K4002" s="251"/>
      <c r="L4002" s="251"/>
      <c r="M4002" s="251"/>
      <c r="N4002" s="251"/>
      <c r="O4002" s="251"/>
      <c r="P4002" s="251"/>
      <c r="Q4002" s="251"/>
      <c r="R4002" s="251"/>
      <c r="S4002" s="251"/>
      <c r="T4002" s="251"/>
      <c r="U4002" s="251"/>
      <c r="V4002" s="251"/>
      <c r="W4002" s="251"/>
      <c r="X4002" s="251"/>
      <c r="Y4002" s="251"/>
      <c r="Z4002" s="251"/>
      <c r="AA4002" s="251"/>
      <c r="AB4002" s="251"/>
      <c r="AC4002" s="251"/>
      <c r="AD4002" s="251"/>
      <c r="AE4002" s="251"/>
      <c r="AF4002" s="251"/>
    </row>
    <row r="4011" spans="2:32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>
      <c r="B4127" s="251"/>
      <c r="C4127" s="251"/>
      <c r="D4127" s="251"/>
      <c r="E4127" s="251"/>
      <c r="F4127" s="251"/>
      <c r="G4127" s="251"/>
      <c r="H4127" s="251"/>
      <c r="I4127" s="251"/>
      <c r="J4127" s="251"/>
      <c r="K4127" s="251"/>
      <c r="L4127" s="251"/>
      <c r="M4127" s="251"/>
      <c r="N4127" s="251"/>
      <c r="O4127" s="251"/>
      <c r="P4127" s="251"/>
      <c r="Q4127" s="251"/>
      <c r="R4127" s="251"/>
      <c r="S4127" s="251"/>
      <c r="T4127" s="251"/>
      <c r="U4127" s="251"/>
      <c r="V4127" s="251"/>
      <c r="W4127" s="251"/>
      <c r="X4127" s="251"/>
      <c r="Y4127" s="251"/>
      <c r="Z4127" s="251"/>
      <c r="AA4127" s="251"/>
      <c r="AB4127" s="251"/>
      <c r="AC4127" s="251"/>
      <c r="AD4127" s="251"/>
      <c r="AE4127" s="251"/>
      <c r="AF4127" s="251"/>
    </row>
    <row r="4246" spans="2:32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>
      <c r="B4252" s="251"/>
      <c r="C4252" s="251"/>
      <c r="D4252" s="251"/>
      <c r="E4252" s="251"/>
      <c r="F4252" s="251"/>
      <c r="G4252" s="251"/>
      <c r="H4252" s="251"/>
      <c r="I4252" s="251"/>
      <c r="J4252" s="251"/>
      <c r="K4252" s="251"/>
      <c r="L4252" s="251"/>
      <c r="M4252" s="251"/>
      <c r="N4252" s="251"/>
      <c r="O4252" s="251"/>
      <c r="P4252" s="251"/>
      <c r="Q4252" s="251"/>
      <c r="R4252" s="251"/>
      <c r="S4252" s="251"/>
      <c r="T4252" s="251"/>
      <c r="U4252" s="251"/>
      <c r="V4252" s="251"/>
      <c r="W4252" s="251"/>
      <c r="X4252" s="251"/>
      <c r="Y4252" s="251"/>
      <c r="Z4252" s="251"/>
      <c r="AA4252" s="251"/>
      <c r="AB4252" s="251"/>
      <c r="AC4252" s="251"/>
      <c r="AD4252" s="251"/>
      <c r="AE4252" s="251"/>
      <c r="AF4252" s="251"/>
    </row>
    <row r="4371" spans="2:32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>
      <c r="B4377" s="251"/>
      <c r="C4377" s="251"/>
      <c r="D4377" s="251"/>
      <c r="E4377" s="251"/>
      <c r="F4377" s="251"/>
      <c r="G4377" s="251"/>
      <c r="H4377" s="251"/>
      <c r="I4377" s="251"/>
      <c r="J4377" s="251"/>
      <c r="K4377" s="251"/>
      <c r="L4377" s="251"/>
      <c r="M4377" s="251"/>
      <c r="N4377" s="251"/>
      <c r="O4377" s="251"/>
      <c r="P4377" s="251"/>
      <c r="Q4377" s="251"/>
      <c r="R4377" s="251"/>
      <c r="S4377" s="251"/>
      <c r="T4377" s="251"/>
      <c r="U4377" s="251"/>
      <c r="V4377" s="251"/>
      <c r="W4377" s="251"/>
      <c r="X4377" s="251"/>
      <c r="Y4377" s="251"/>
      <c r="Z4377" s="251"/>
      <c r="AA4377" s="251"/>
      <c r="AB4377" s="251"/>
      <c r="AC4377" s="251"/>
      <c r="AD4377" s="251"/>
      <c r="AE4377" s="251"/>
      <c r="AF4377" s="251"/>
    </row>
    <row r="4499" spans="2:32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>
      <c r="B4502" s="251"/>
      <c r="C4502" s="251"/>
      <c r="D4502" s="251"/>
      <c r="E4502" s="251"/>
      <c r="F4502" s="251"/>
      <c r="G4502" s="251"/>
      <c r="H4502" s="251"/>
      <c r="I4502" s="251"/>
      <c r="J4502" s="251"/>
      <c r="K4502" s="251"/>
      <c r="L4502" s="251"/>
      <c r="M4502" s="251"/>
      <c r="N4502" s="251"/>
      <c r="O4502" s="251"/>
      <c r="P4502" s="251"/>
      <c r="Q4502" s="251"/>
      <c r="R4502" s="251"/>
      <c r="S4502" s="251"/>
      <c r="T4502" s="251"/>
      <c r="U4502" s="251"/>
      <c r="V4502" s="251"/>
      <c r="W4502" s="251"/>
      <c r="X4502" s="251"/>
      <c r="Y4502" s="251"/>
      <c r="Z4502" s="251"/>
      <c r="AA4502" s="251"/>
      <c r="AB4502" s="251"/>
      <c r="AC4502" s="251"/>
      <c r="AD4502" s="251"/>
      <c r="AE4502" s="251"/>
      <c r="AF4502" s="251"/>
    </row>
  </sheetData>
  <mergeCells count="29"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/>
    <row r="3" spans="1:33" ht="15" customHeight="1">
      <c r="C3" s="94" t="s">
        <v>350</v>
      </c>
      <c r="D3" s="94" t="s">
        <v>351</v>
      </c>
      <c r="E3" s="95"/>
      <c r="F3" s="95"/>
      <c r="G3" s="95"/>
    </row>
    <row r="4" spans="1:33" ht="15" customHeight="1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>
      <c r="C5" s="94" t="s">
        <v>355</v>
      </c>
      <c r="D5" s="94" t="s">
        <v>356</v>
      </c>
      <c r="E5" s="95"/>
      <c r="F5" s="95"/>
      <c r="G5" s="95"/>
    </row>
    <row r="6" spans="1:33" ht="15" customHeight="1">
      <c r="C6" s="94" t="s">
        <v>357</v>
      </c>
      <c r="D6" s="95"/>
      <c r="E6" s="94" t="s">
        <v>358</v>
      </c>
      <c r="F6" s="95"/>
      <c r="G6" s="95"/>
    </row>
    <row r="7" spans="1:33" ht="12" customHeight="1"/>
    <row r="8" spans="1:33" ht="12" customHeight="1"/>
    <row r="9" spans="1:33" ht="12" customHeight="1"/>
    <row r="10" spans="1:33" ht="15" customHeight="1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>
      <c r="A117" s="96" t="s">
        <v>475</v>
      </c>
      <c r="B117" s="253" t="s">
        <v>379</v>
      </c>
      <c r="C117" s="254">
        <v>17.406853000000002</v>
      </c>
      <c r="D117" s="254">
        <v>17.424419</v>
      </c>
      <c r="E117" s="254">
        <v>17.492840000000001</v>
      </c>
      <c r="F117" s="254">
        <v>17.594168</v>
      </c>
      <c r="G117" s="254">
        <v>17.723022</v>
      </c>
      <c r="H117" s="254">
        <v>17.870365</v>
      </c>
      <c r="I117" s="254">
        <v>18.006972999999999</v>
      </c>
      <c r="J117" s="254">
        <v>18.150782</v>
      </c>
      <c r="K117" s="254">
        <v>18.295826000000002</v>
      </c>
      <c r="L117" s="254">
        <v>18.440176000000001</v>
      </c>
      <c r="M117" s="254">
        <v>18.580342999999999</v>
      </c>
      <c r="N117" s="254">
        <v>18.711387999999999</v>
      </c>
      <c r="O117" s="254">
        <v>18.795469000000001</v>
      </c>
      <c r="P117" s="254">
        <v>18.886208</v>
      </c>
      <c r="Q117" s="254">
        <v>18.994534999999999</v>
      </c>
      <c r="R117" s="254">
        <v>19.086106999999998</v>
      </c>
      <c r="S117" s="254">
        <v>19.144750999999999</v>
      </c>
      <c r="T117" s="254">
        <v>19.193377999999999</v>
      </c>
      <c r="U117" s="254">
        <v>19.256512000000001</v>
      </c>
      <c r="V117" s="254">
        <v>19.306592999999999</v>
      </c>
      <c r="W117" s="254">
        <v>19.347332000000002</v>
      </c>
      <c r="X117" s="254">
        <v>19.379252999999999</v>
      </c>
      <c r="Y117" s="254">
        <v>19.403368</v>
      </c>
      <c r="Z117" s="254">
        <v>19.420500000000001</v>
      </c>
      <c r="AA117" s="254">
        <v>19.432022</v>
      </c>
      <c r="AB117" s="254">
        <v>19.441696</v>
      </c>
      <c r="AC117" s="254">
        <v>19.448132999999999</v>
      </c>
      <c r="AD117" s="254">
        <v>19.409203000000002</v>
      </c>
      <c r="AE117" s="254">
        <v>19.409485</v>
      </c>
      <c r="AF117" s="255">
        <v>3.8969999999999999E-3</v>
      </c>
      <c r="AG117" s="98"/>
    </row>
    <row r="118" spans="1:33" ht="15" customHeight="1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>
      <c r="B259" s="256" t="s">
        <v>597</v>
      </c>
      <c r="C259" s="257"/>
      <c r="D259" s="257"/>
      <c r="E259" s="257"/>
      <c r="F259" s="257"/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57"/>
      <c r="Z259" s="257"/>
      <c r="AA259" s="257"/>
      <c r="AB259" s="257"/>
      <c r="AC259" s="257"/>
      <c r="AD259" s="257"/>
      <c r="AE259" s="257"/>
      <c r="AF259" s="257"/>
      <c r="AG259" s="98"/>
    </row>
    <row r="260" spans="1:33" ht="15" customHeight="1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>
      <c r="B275" s="245" t="s">
        <v>625</v>
      </c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  <c r="AA275" s="250"/>
      <c r="AB275" s="250"/>
      <c r="AC275" s="250"/>
      <c r="AD275" s="250"/>
      <c r="AE275" s="250"/>
      <c r="AF275" s="250"/>
      <c r="AG275" s="250"/>
      <c r="AH275" s="113"/>
    </row>
    <row r="276" spans="1:34" ht="12" customHeight="1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48"/>
      <c r="C339" s="248"/>
      <c r="D339" s="248"/>
      <c r="E339" s="248"/>
      <c r="F339" s="248"/>
      <c r="G339" s="248"/>
      <c r="H339" s="248"/>
      <c r="I339" s="248"/>
      <c r="J339" s="248"/>
      <c r="K339" s="248"/>
      <c r="L339" s="248"/>
      <c r="M339" s="248"/>
      <c r="N339" s="248"/>
      <c r="O339" s="248"/>
      <c r="P339" s="248"/>
      <c r="Q339" s="248"/>
      <c r="R339" s="248"/>
      <c r="S339" s="248"/>
      <c r="T339" s="248"/>
      <c r="U339" s="248"/>
      <c r="V339" s="248"/>
      <c r="W339" s="248"/>
      <c r="X339" s="248"/>
      <c r="Y339" s="248"/>
      <c r="Z339" s="248"/>
      <c r="AA339" s="248"/>
      <c r="AB339" s="248"/>
      <c r="AC339" s="248"/>
      <c r="AD339" s="248"/>
      <c r="AE339" s="248"/>
      <c r="AF339" s="248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8"/>
      <c r="C452" s="248"/>
      <c r="D452" s="248"/>
      <c r="E452" s="248"/>
      <c r="F452" s="248"/>
      <c r="G452" s="248"/>
      <c r="H452" s="248"/>
      <c r="I452" s="248"/>
      <c r="J452" s="248"/>
      <c r="K452" s="248"/>
      <c r="L452" s="248"/>
      <c r="M452" s="248"/>
      <c r="N452" s="248"/>
      <c r="O452" s="248"/>
      <c r="P452" s="248"/>
      <c r="Q452" s="248"/>
      <c r="R452" s="248"/>
      <c r="S452" s="248"/>
      <c r="T452" s="248"/>
      <c r="U452" s="248"/>
      <c r="V452" s="248"/>
      <c r="W452" s="248"/>
      <c r="X452" s="248"/>
      <c r="Y452" s="248"/>
      <c r="Z452" s="248"/>
      <c r="AA452" s="248"/>
      <c r="AB452" s="248"/>
      <c r="AC452" s="248"/>
      <c r="AD452" s="248"/>
      <c r="AE452" s="248"/>
      <c r="AF452" s="248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8"/>
      <c r="C565" s="248"/>
      <c r="D565" s="248"/>
      <c r="E565" s="248"/>
      <c r="F565" s="248"/>
      <c r="G565" s="248"/>
      <c r="H565" s="248"/>
      <c r="I565" s="248"/>
      <c r="J565" s="248"/>
      <c r="K565" s="248"/>
      <c r="L565" s="248"/>
      <c r="M565" s="248"/>
      <c r="N565" s="248"/>
      <c r="O565" s="248"/>
      <c r="P565" s="248"/>
      <c r="Q565" s="248"/>
      <c r="R565" s="248"/>
      <c r="S565" s="248"/>
      <c r="T565" s="248"/>
      <c r="U565" s="248"/>
      <c r="V565" s="248"/>
      <c r="W565" s="248"/>
      <c r="X565" s="248"/>
      <c r="Y565" s="248"/>
      <c r="Z565" s="248"/>
      <c r="AA565" s="248"/>
      <c r="AB565" s="248"/>
      <c r="AC565" s="248"/>
      <c r="AD565" s="248"/>
      <c r="AE565" s="248"/>
      <c r="AF565" s="248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8"/>
      <c r="C663" s="248"/>
      <c r="D663" s="248"/>
      <c r="E663" s="248"/>
      <c r="F663" s="248"/>
      <c r="G663" s="248"/>
      <c r="H663" s="248"/>
      <c r="I663" s="248"/>
      <c r="J663" s="248"/>
      <c r="K663" s="248"/>
      <c r="L663" s="248"/>
      <c r="M663" s="248"/>
      <c r="N663" s="248"/>
      <c r="O663" s="248"/>
      <c r="P663" s="248"/>
      <c r="Q663" s="248"/>
      <c r="R663" s="248"/>
      <c r="S663" s="248"/>
      <c r="T663" s="248"/>
      <c r="U663" s="248"/>
      <c r="V663" s="248"/>
      <c r="W663" s="248"/>
      <c r="X663" s="248"/>
      <c r="Y663" s="248"/>
      <c r="Z663" s="248"/>
      <c r="AA663" s="248"/>
      <c r="AB663" s="248"/>
      <c r="AC663" s="248"/>
      <c r="AD663" s="248"/>
      <c r="AE663" s="248"/>
      <c r="AF663" s="248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8"/>
      <c r="C735" s="248"/>
      <c r="D735" s="248"/>
      <c r="E735" s="248"/>
      <c r="F735" s="248"/>
      <c r="G735" s="248"/>
      <c r="H735" s="248"/>
      <c r="I735" s="248"/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  <c r="AE735" s="248"/>
      <c r="AF735" s="248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8"/>
      <c r="C911" s="248"/>
      <c r="D911" s="248"/>
      <c r="E911" s="248"/>
      <c r="F911" s="248"/>
      <c r="G911" s="248"/>
      <c r="H911" s="248"/>
      <c r="I911" s="248"/>
      <c r="J911" s="248"/>
      <c r="K911" s="248"/>
      <c r="L911" s="248"/>
      <c r="M911" s="248"/>
      <c r="N911" s="248"/>
      <c r="O911" s="248"/>
      <c r="P911" s="248"/>
      <c r="Q911" s="248"/>
      <c r="R911" s="248"/>
      <c r="S911" s="248"/>
      <c r="T911" s="248"/>
      <c r="U911" s="248"/>
      <c r="V911" s="248"/>
      <c r="W911" s="248"/>
      <c r="X911" s="248"/>
      <c r="Y911" s="248"/>
      <c r="Z911" s="248"/>
      <c r="AA911" s="248"/>
      <c r="AB911" s="248"/>
      <c r="AC911" s="248"/>
      <c r="AD911" s="248"/>
      <c r="AE911" s="248"/>
      <c r="AF911" s="248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8"/>
      <c r="C994" s="248"/>
      <c r="D994" s="248"/>
      <c r="E994" s="248"/>
      <c r="F994" s="248"/>
      <c r="G994" s="248"/>
      <c r="H994" s="248"/>
      <c r="I994" s="248"/>
      <c r="J994" s="248"/>
      <c r="K994" s="248"/>
      <c r="L994" s="248"/>
      <c r="M994" s="248"/>
      <c r="N994" s="248"/>
      <c r="O994" s="248"/>
      <c r="P994" s="248"/>
      <c r="Q994" s="248"/>
      <c r="R994" s="248"/>
      <c r="S994" s="248"/>
      <c r="T994" s="248"/>
      <c r="U994" s="248"/>
      <c r="V994" s="248"/>
      <c r="W994" s="248"/>
      <c r="X994" s="248"/>
      <c r="Y994" s="248"/>
      <c r="Z994" s="248"/>
      <c r="AA994" s="248"/>
      <c r="AB994" s="248"/>
      <c r="AC994" s="248"/>
      <c r="AD994" s="248"/>
      <c r="AE994" s="248"/>
      <c r="AF994" s="248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8"/>
      <c r="C1096" s="248"/>
      <c r="D1096" s="248"/>
      <c r="E1096" s="248"/>
      <c r="F1096" s="248"/>
      <c r="G1096" s="248"/>
      <c r="H1096" s="248"/>
      <c r="I1096" s="248"/>
      <c r="J1096" s="248"/>
      <c r="K1096" s="248"/>
      <c r="L1096" s="248"/>
      <c r="M1096" s="248"/>
      <c r="N1096" s="248"/>
      <c r="O1096" s="248"/>
      <c r="P1096" s="248"/>
      <c r="Q1096" s="248"/>
      <c r="R1096" s="248"/>
      <c r="S1096" s="248"/>
      <c r="T1096" s="248"/>
      <c r="U1096" s="248"/>
      <c r="V1096" s="248"/>
      <c r="W1096" s="248"/>
      <c r="X1096" s="248"/>
      <c r="Y1096" s="248"/>
      <c r="Z1096" s="248"/>
      <c r="AA1096" s="248"/>
      <c r="AB1096" s="248"/>
      <c r="AC1096" s="248"/>
      <c r="AD1096" s="248"/>
      <c r="AE1096" s="248"/>
      <c r="AF1096" s="248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8"/>
      <c r="C1194" s="248"/>
      <c r="D1194" s="248"/>
      <c r="E1194" s="248"/>
      <c r="F1194" s="248"/>
      <c r="G1194" s="248"/>
      <c r="H1194" s="248"/>
      <c r="I1194" s="248"/>
      <c r="J1194" s="248"/>
      <c r="K1194" s="248"/>
      <c r="L1194" s="248"/>
      <c r="M1194" s="248"/>
      <c r="N1194" s="248"/>
      <c r="O1194" s="248"/>
      <c r="P1194" s="248"/>
      <c r="Q1194" s="248"/>
      <c r="R1194" s="248"/>
      <c r="S1194" s="248"/>
      <c r="T1194" s="248"/>
      <c r="U1194" s="248"/>
      <c r="V1194" s="248"/>
      <c r="W1194" s="248"/>
      <c r="X1194" s="248"/>
      <c r="Y1194" s="248"/>
      <c r="Z1194" s="248"/>
      <c r="AA1194" s="248"/>
      <c r="AB1194" s="248"/>
      <c r="AC1194" s="248"/>
      <c r="AD1194" s="248"/>
      <c r="AE1194" s="248"/>
      <c r="AF1194" s="248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8"/>
      <c r="C1294" s="248"/>
      <c r="D1294" s="248"/>
      <c r="E1294" s="248"/>
      <c r="F1294" s="248"/>
      <c r="G1294" s="248"/>
      <c r="H1294" s="248"/>
      <c r="I1294" s="248"/>
      <c r="J1294" s="248"/>
      <c r="K1294" s="248"/>
      <c r="L1294" s="248"/>
      <c r="M1294" s="248"/>
      <c r="N1294" s="248"/>
      <c r="O1294" s="248"/>
      <c r="P1294" s="248"/>
      <c r="Q1294" s="248"/>
      <c r="R1294" s="248"/>
      <c r="S1294" s="248"/>
      <c r="T1294" s="248"/>
      <c r="U1294" s="248"/>
      <c r="V1294" s="248"/>
      <c r="W1294" s="248"/>
      <c r="X1294" s="248"/>
      <c r="Y1294" s="248"/>
      <c r="Z1294" s="248"/>
      <c r="AA1294" s="248"/>
      <c r="AB1294" s="248"/>
      <c r="AC1294" s="248"/>
      <c r="AD1294" s="248"/>
      <c r="AE1294" s="248"/>
      <c r="AF1294" s="248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8"/>
      <c r="C1590" s="248"/>
      <c r="D1590" s="248"/>
      <c r="E1590" s="248"/>
      <c r="F1590" s="248"/>
      <c r="G1590" s="248"/>
      <c r="H1590" s="248"/>
      <c r="I1590" s="248"/>
      <c r="J1590" s="248"/>
      <c r="K1590" s="248"/>
      <c r="L1590" s="248"/>
      <c r="M1590" s="248"/>
      <c r="N1590" s="248"/>
      <c r="O1590" s="248"/>
      <c r="P1590" s="248"/>
      <c r="Q1590" s="248"/>
      <c r="R1590" s="248"/>
      <c r="S1590" s="248"/>
      <c r="T1590" s="248"/>
      <c r="U1590" s="248"/>
      <c r="V1590" s="248"/>
      <c r="W1590" s="248"/>
      <c r="X1590" s="248"/>
      <c r="Y1590" s="248"/>
      <c r="Z1590" s="248"/>
      <c r="AA1590" s="248"/>
      <c r="AB1590" s="248"/>
      <c r="AC1590" s="248"/>
      <c r="AD1590" s="248"/>
      <c r="AE1590" s="248"/>
      <c r="AF1590" s="248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8"/>
      <c r="C1813" s="248"/>
      <c r="D1813" s="248"/>
      <c r="E1813" s="248"/>
      <c r="F1813" s="248"/>
      <c r="G1813" s="248"/>
      <c r="H1813" s="248"/>
      <c r="I1813" s="248"/>
      <c r="J1813" s="248"/>
      <c r="K1813" s="248"/>
      <c r="L1813" s="248"/>
      <c r="M1813" s="248"/>
      <c r="N1813" s="248"/>
      <c r="O1813" s="248"/>
      <c r="P1813" s="248"/>
      <c r="Q1813" s="248"/>
      <c r="R1813" s="248"/>
      <c r="S1813" s="248"/>
      <c r="T1813" s="248"/>
      <c r="U1813" s="248"/>
      <c r="V1813" s="248"/>
      <c r="W1813" s="248"/>
      <c r="X1813" s="248"/>
      <c r="Y1813" s="248"/>
      <c r="Z1813" s="248"/>
      <c r="AA1813" s="248"/>
      <c r="AB1813" s="248"/>
      <c r="AC1813" s="248"/>
      <c r="AD1813" s="248"/>
      <c r="AE1813" s="248"/>
      <c r="AF1813" s="248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8"/>
      <c r="C2090" s="248"/>
      <c r="D2090" s="248"/>
      <c r="E2090" s="248"/>
      <c r="F2090" s="248"/>
      <c r="G2090" s="248"/>
      <c r="H2090" s="248"/>
      <c r="I2090" s="248"/>
      <c r="J2090" s="248"/>
      <c r="K2090" s="248"/>
      <c r="L2090" s="248"/>
      <c r="M2090" s="248"/>
      <c r="N2090" s="248"/>
      <c r="O2090" s="248"/>
      <c r="P2090" s="248"/>
      <c r="Q2090" s="248"/>
      <c r="R2090" s="248"/>
      <c r="S2090" s="248"/>
      <c r="T2090" s="248"/>
      <c r="U2090" s="248"/>
      <c r="V2090" s="248"/>
      <c r="W2090" s="248"/>
      <c r="X2090" s="248"/>
      <c r="Y2090" s="248"/>
      <c r="Z2090" s="248"/>
      <c r="AA2090" s="248"/>
      <c r="AB2090" s="248"/>
      <c r="AC2090" s="248"/>
      <c r="AD2090" s="248"/>
      <c r="AE2090" s="248"/>
      <c r="AF2090" s="248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8"/>
      <c r="C2425" s="248"/>
      <c r="D2425" s="248"/>
      <c r="E2425" s="248"/>
      <c r="F2425" s="248"/>
      <c r="G2425" s="248"/>
      <c r="H2425" s="248"/>
      <c r="I2425" s="248"/>
      <c r="J2425" s="248"/>
      <c r="K2425" s="248"/>
      <c r="L2425" s="248"/>
      <c r="M2425" s="248"/>
      <c r="N2425" s="248"/>
      <c r="O2425" s="248"/>
      <c r="P2425" s="248"/>
      <c r="Q2425" s="248"/>
      <c r="R2425" s="248"/>
      <c r="S2425" s="248"/>
      <c r="T2425" s="248"/>
      <c r="U2425" s="248"/>
      <c r="V2425" s="248"/>
      <c r="W2425" s="248"/>
      <c r="X2425" s="248"/>
      <c r="Y2425" s="248"/>
      <c r="Z2425" s="248"/>
      <c r="AA2425" s="248"/>
      <c r="AB2425" s="248"/>
      <c r="AC2425" s="248"/>
      <c r="AD2425" s="248"/>
      <c r="AE2425" s="248"/>
      <c r="AF2425" s="248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8"/>
      <c r="C2745" s="248"/>
      <c r="D2745" s="248"/>
      <c r="E2745" s="248"/>
      <c r="F2745" s="248"/>
      <c r="G2745" s="248"/>
      <c r="H2745" s="248"/>
      <c r="I2745" s="248"/>
      <c r="J2745" s="248"/>
      <c r="K2745" s="248"/>
      <c r="L2745" s="248"/>
      <c r="M2745" s="248"/>
      <c r="N2745" s="248"/>
      <c r="O2745" s="248"/>
      <c r="P2745" s="248"/>
      <c r="Q2745" s="248"/>
      <c r="R2745" s="248"/>
      <c r="S2745" s="248"/>
      <c r="T2745" s="248"/>
      <c r="U2745" s="248"/>
      <c r="V2745" s="248"/>
      <c r="W2745" s="248"/>
      <c r="X2745" s="248"/>
      <c r="Y2745" s="248"/>
      <c r="Z2745" s="248"/>
      <c r="AA2745" s="248"/>
      <c r="AB2745" s="248"/>
      <c r="AC2745" s="248"/>
      <c r="AD2745" s="248"/>
      <c r="AE2745" s="248"/>
      <c r="AF2745" s="248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8"/>
      <c r="C3076" s="248"/>
      <c r="D3076" s="248"/>
      <c r="E3076" s="248"/>
      <c r="F3076" s="248"/>
      <c r="G3076" s="248"/>
      <c r="H3076" s="248"/>
      <c r="I3076" s="248"/>
      <c r="J3076" s="248"/>
      <c r="K3076" s="248"/>
      <c r="L3076" s="248"/>
      <c r="M3076" s="248"/>
      <c r="N3076" s="248"/>
      <c r="O3076" s="248"/>
      <c r="P3076" s="248"/>
      <c r="Q3076" s="248"/>
      <c r="R3076" s="248"/>
      <c r="S3076" s="248"/>
      <c r="T3076" s="248"/>
      <c r="U3076" s="248"/>
      <c r="V3076" s="248"/>
      <c r="W3076" s="248"/>
      <c r="X3076" s="248"/>
      <c r="Y3076" s="248"/>
      <c r="Z3076" s="248"/>
      <c r="AA3076" s="248"/>
      <c r="AB3076" s="248"/>
      <c r="AC3076" s="248"/>
      <c r="AD3076" s="248"/>
      <c r="AE3076" s="248"/>
      <c r="AF3076" s="248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8"/>
      <c r="C3393" s="248"/>
      <c r="D3393" s="248"/>
      <c r="E3393" s="248"/>
      <c r="F3393" s="248"/>
      <c r="G3393" s="248"/>
      <c r="H3393" s="248"/>
      <c r="I3393" s="248"/>
      <c r="J3393" s="248"/>
      <c r="K3393" s="248"/>
      <c r="L3393" s="248"/>
      <c r="M3393" s="248"/>
      <c r="N3393" s="248"/>
      <c r="O3393" s="248"/>
      <c r="P3393" s="248"/>
      <c r="Q3393" s="248"/>
      <c r="R3393" s="248"/>
      <c r="S3393" s="248"/>
      <c r="T3393" s="248"/>
      <c r="U3393" s="248"/>
      <c r="V3393" s="248"/>
      <c r="W3393" s="248"/>
      <c r="X3393" s="248"/>
      <c r="Y3393" s="248"/>
      <c r="Z3393" s="248"/>
      <c r="AA3393" s="248"/>
      <c r="AB3393" s="248"/>
      <c r="AC3393" s="248"/>
      <c r="AD3393" s="248"/>
      <c r="AE3393" s="248"/>
      <c r="AF3393" s="248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8"/>
      <c r="C3502" s="248"/>
      <c r="D3502" s="248"/>
      <c r="E3502" s="248"/>
      <c r="F3502" s="248"/>
      <c r="G3502" s="248"/>
      <c r="H3502" s="248"/>
      <c r="I3502" s="248"/>
      <c r="J3502" s="248"/>
      <c r="K3502" s="248"/>
      <c r="L3502" s="248"/>
      <c r="M3502" s="248"/>
      <c r="N3502" s="248"/>
      <c r="O3502" s="248"/>
      <c r="P3502" s="248"/>
      <c r="Q3502" s="248"/>
      <c r="R3502" s="248"/>
      <c r="S3502" s="248"/>
      <c r="T3502" s="248"/>
      <c r="U3502" s="248"/>
      <c r="V3502" s="248"/>
      <c r="W3502" s="248"/>
      <c r="X3502" s="248"/>
      <c r="Y3502" s="248"/>
      <c r="Z3502" s="248"/>
      <c r="AA3502" s="248"/>
      <c r="AB3502" s="248"/>
      <c r="AC3502" s="248"/>
      <c r="AD3502" s="248"/>
      <c r="AE3502" s="248"/>
      <c r="AF3502" s="248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8"/>
      <c r="C3627" s="248"/>
      <c r="D3627" s="248"/>
      <c r="E3627" s="248"/>
      <c r="F3627" s="248"/>
      <c r="G3627" s="248"/>
      <c r="H3627" s="248"/>
      <c r="I3627" s="248"/>
      <c r="J3627" s="248"/>
      <c r="K3627" s="248"/>
      <c r="L3627" s="248"/>
      <c r="M3627" s="248"/>
      <c r="N3627" s="248"/>
      <c r="O3627" s="248"/>
      <c r="P3627" s="248"/>
      <c r="Q3627" s="248"/>
      <c r="R3627" s="248"/>
      <c r="S3627" s="248"/>
      <c r="T3627" s="248"/>
      <c r="U3627" s="248"/>
      <c r="V3627" s="248"/>
      <c r="W3627" s="248"/>
      <c r="X3627" s="248"/>
      <c r="Y3627" s="248"/>
      <c r="Z3627" s="248"/>
      <c r="AA3627" s="248"/>
      <c r="AB3627" s="248"/>
      <c r="AC3627" s="248"/>
      <c r="AD3627" s="248"/>
      <c r="AE3627" s="248"/>
      <c r="AF3627" s="248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8"/>
      <c r="C3752" s="248"/>
      <c r="D3752" s="248"/>
      <c r="E3752" s="248"/>
      <c r="F3752" s="248"/>
      <c r="G3752" s="248"/>
      <c r="H3752" s="248"/>
      <c r="I3752" s="248"/>
      <c r="J3752" s="248"/>
      <c r="K3752" s="248"/>
      <c r="L3752" s="248"/>
      <c r="M3752" s="248"/>
      <c r="N3752" s="248"/>
      <c r="O3752" s="248"/>
      <c r="P3752" s="248"/>
      <c r="Q3752" s="248"/>
      <c r="R3752" s="248"/>
      <c r="S3752" s="248"/>
      <c r="T3752" s="248"/>
      <c r="U3752" s="248"/>
      <c r="V3752" s="248"/>
      <c r="W3752" s="248"/>
      <c r="X3752" s="248"/>
      <c r="Y3752" s="248"/>
      <c r="Z3752" s="248"/>
      <c r="AA3752" s="248"/>
      <c r="AB3752" s="248"/>
      <c r="AC3752" s="248"/>
      <c r="AD3752" s="248"/>
      <c r="AE3752" s="248"/>
      <c r="AF3752" s="248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8"/>
      <c r="C3877" s="248"/>
      <c r="D3877" s="248"/>
      <c r="E3877" s="248"/>
      <c r="F3877" s="248"/>
      <c r="G3877" s="248"/>
      <c r="H3877" s="248"/>
      <c r="I3877" s="248"/>
      <c r="J3877" s="248"/>
      <c r="K3877" s="248"/>
      <c r="L3877" s="248"/>
      <c r="M3877" s="248"/>
      <c r="N3877" s="248"/>
      <c r="O3877" s="248"/>
      <c r="P3877" s="248"/>
      <c r="Q3877" s="248"/>
      <c r="R3877" s="248"/>
      <c r="S3877" s="248"/>
      <c r="T3877" s="248"/>
      <c r="U3877" s="248"/>
      <c r="V3877" s="248"/>
      <c r="W3877" s="248"/>
      <c r="X3877" s="248"/>
      <c r="Y3877" s="248"/>
      <c r="Z3877" s="248"/>
      <c r="AA3877" s="248"/>
      <c r="AB3877" s="248"/>
      <c r="AC3877" s="248"/>
      <c r="AD3877" s="248"/>
      <c r="AE3877" s="248"/>
      <c r="AF3877" s="248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8"/>
      <c r="C4002" s="248"/>
      <c r="D4002" s="248"/>
      <c r="E4002" s="248"/>
      <c r="F4002" s="248"/>
      <c r="G4002" s="248"/>
      <c r="H4002" s="248"/>
      <c r="I4002" s="248"/>
      <c r="J4002" s="248"/>
      <c r="K4002" s="248"/>
      <c r="L4002" s="248"/>
      <c r="M4002" s="248"/>
      <c r="N4002" s="248"/>
      <c r="O4002" s="248"/>
      <c r="P4002" s="248"/>
      <c r="Q4002" s="248"/>
      <c r="R4002" s="248"/>
      <c r="S4002" s="248"/>
      <c r="T4002" s="248"/>
      <c r="U4002" s="248"/>
      <c r="V4002" s="248"/>
      <c r="W4002" s="248"/>
      <c r="X4002" s="248"/>
      <c r="Y4002" s="248"/>
      <c r="Z4002" s="248"/>
      <c r="AA4002" s="248"/>
      <c r="AB4002" s="248"/>
      <c r="AC4002" s="248"/>
      <c r="AD4002" s="248"/>
      <c r="AE4002" s="248"/>
      <c r="AF4002" s="248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8"/>
      <c r="C4127" s="248"/>
      <c r="D4127" s="248"/>
      <c r="E4127" s="248"/>
      <c r="F4127" s="248"/>
      <c r="G4127" s="248"/>
      <c r="H4127" s="248"/>
      <c r="I4127" s="248"/>
      <c r="J4127" s="248"/>
      <c r="K4127" s="248"/>
      <c r="L4127" s="248"/>
      <c r="M4127" s="248"/>
      <c r="N4127" s="248"/>
      <c r="O4127" s="248"/>
      <c r="P4127" s="248"/>
      <c r="Q4127" s="248"/>
      <c r="R4127" s="248"/>
      <c r="S4127" s="248"/>
      <c r="T4127" s="248"/>
      <c r="U4127" s="248"/>
      <c r="V4127" s="248"/>
      <c r="W4127" s="248"/>
      <c r="X4127" s="248"/>
      <c r="Y4127" s="248"/>
      <c r="Z4127" s="248"/>
      <c r="AA4127" s="248"/>
      <c r="AB4127" s="248"/>
      <c r="AC4127" s="248"/>
      <c r="AD4127" s="248"/>
      <c r="AE4127" s="248"/>
      <c r="AF4127" s="248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8"/>
      <c r="C4252" s="248"/>
      <c r="D4252" s="248"/>
      <c r="E4252" s="248"/>
      <c r="F4252" s="248"/>
      <c r="G4252" s="248"/>
      <c r="H4252" s="248"/>
      <c r="I4252" s="248"/>
      <c r="J4252" s="248"/>
      <c r="K4252" s="248"/>
      <c r="L4252" s="248"/>
      <c r="M4252" s="248"/>
      <c r="N4252" s="248"/>
      <c r="O4252" s="248"/>
      <c r="P4252" s="248"/>
      <c r="Q4252" s="248"/>
      <c r="R4252" s="248"/>
      <c r="S4252" s="248"/>
      <c r="T4252" s="248"/>
      <c r="U4252" s="248"/>
      <c r="V4252" s="248"/>
      <c r="W4252" s="248"/>
      <c r="X4252" s="248"/>
      <c r="Y4252" s="248"/>
      <c r="Z4252" s="248"/>
      <c r="AA4252" s="248"/>
      <c r="AB4252" s="248"/>
      <c r="AC4252" s="248"/>
      <c r="AD4252" s="248"/>
      <c r="AE4252" s="248"/>
      <c r="AF4252" s="248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8"/>
      <c r="C4377" s="248"/>
      <c r="D4377" s="248"/>
      <c r="E4377" s="248"/>
      <c r="F4377" s="248"/>
      <c r="G4377" s="248"/>
      <c r="H4377" s="248"/>
      <c r="I4377" s="248"/>
      <c r="J4377" s="248"/>
      <c r="K4377" s="248"/>
      <c r="L4377" s="248"/>
      <c r="M4377" s="248"/>
      <c r="N4377" s="248"/>
      <c r="O4377" s="248"/>
      <c r="P4377" s="248"/>
      <c r="Q4377" s="248"/>
      <c r="R4377" s="248"/>
      <c r="S4377" s="248"/>
      <c r="T4377" s="248"/>
      <c r="U4377" s="248"/>
      <c r="V4377" s="248"/>
      <c r="W4377" s="248"/>
      <c r="X4377" s="248"/>
      <c r="Y4377" s="248"/>
      <c r="Z4377" s="248"/>
      <c r="AA4377" s="248"/>
      <c r="AB4377" s="248"/>
      <c r="AC4377" s="248"/>
      <c r="AD4377" s="248"/>
      <c r="AE4377" s="248"/>
      <c r="AF4377" s="248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8"/>
      <c r="C4502" s="248"/>
      <c r="D4502" s="248"/>
      <c r="E4502" s="248"/>
      <c r="F4502" s="248"/>
      <c r="G4502" s="248"/>
      <c r="H4502" s="248"/>
      <c r="I4502" s="248"/>
      <c r="J4502" s="248"/>
      <c r="K4502" s="248"/>
      <c r="L4502" s="248"/>
      <c r="M4502" s="248"/>
      <c r="N4502" s="248"/>
      <c r="O4502" s="248"/>
      <c r="P4502" s="248"/>
      <c r="Q4502" s="248"/>
      <c r="R4502" s="248"/>
      <c r="S4502" s="248"/>
      <c r="T4502" s="248"/>
      <c r="U4502" s="248"/>
      <c r="V4502" s="248"/>
      <c r="W4502" s="248"/>
      <c r="X4502" s="248"/>
      <c r="Y4502" s="248"/>
      <c r="Z4502" s="248"/>
      <c r="AA4502" s="248"/>
      <c r="AB4502" s="248"/>
      <c r="AC4502" s="248"/>
      <c r="AD4502" s="248"/>
      <c r="AE4502" s="248"/>
      <c r="AF4502" s="248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G14" sqref="G14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>
      <c r="A140" s="73"/>
    </row>
    <row r="141" spans="1:33" ht="15.7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5"/>
  <sheetViews>
    <sheetView workbookViewId="0">
      <selection activeCell="A9" sqref="A9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</cols>
  <sheetData>
    <row r="1" spans="1:25">
      <c r="A1" t="s">
        <v>190</v>
      </c>
      <c r="B1" t="s">
        <v>251</v>
      </c>
      <c r="C1" s="61">
        <v>0.17</v>
      </c>
      <c r="D1" s="61">
        <v>0.22</v>
      </c>
      <c r="E1" s="61">
        <v>0.27</v>
      </c>
      <c r="F1" s="61">
        <v>0.32</v>
      </c>
      <c r="G1" s="61">
        <v>0.46</v>
      </c>
      <c r="H1" s="61">
        <v>0.6</v>
      </c>
    </row>
    <row r="2" spans="1:25">
      <c r="A2" t="s">
        <v>259</v>
      </c>
      <c r="B2" t="s">
        <v>252</v>
      </c>
      <c r="C2" s="61">
        <v>0.13</v>
      </c>
      <c r="D2" s="61">
        <v>0.16</v>
      </c>
      <c r="E2" s="61">
        <v>0.19</v>
      </c>
      <c r="F2" s="61">
        <v>0.22</v>
      </c>
      <c r="G2" s="61">
        <v>0.31</v>
      </c>
      <c r="H2" s="61">
        <v>0.4</v>
      </c>
    </row>
    <row r="3" spans="1:25">
      <c r="A3" t="s">
        <v>260</v>
      </c>
      <c r="B3" t="s">
        <v>253</v>
      </c>
      <c r="C3" s="61">
        <v>0</v>
      </c>
      <c r="D3" s="61">
        <v>0</v>
      </c>
      <c r="E3" s="61">
        <v>0.13</v>
      </c>
      <c r="F3" s="61">
        <v>0.15</v>
      </c>
      <c r="G3" s="61">
        <v>0.23</v>
      </c>
      <c r="H3" s="61">
        <v>0.3</v>
      </c>
    </row>
    <row r="4" spans="1:25">
      <c r="A4" t="s">
        <v>260</v>
      </c>
      <c r="B4" s="4" t="s">
        <v>254</v>
      </c>
      <c r="C4" s="61">
        <v>0</v>
      </c>
      <c r="D4" s="61">
        <v>0.08</v>
      </c>
      <c r="E4" s="61">
        <v>0.12</v>
      </c>
      <c r="F4" s="61">
        <v>0.16</v>
      </c>
      <c r="G4" s="61">
        <v>0.28000000000000003</v>
      </c>
      <c r="H4" s="61">
        <v>0.4</v>
      </c>
    </row>
    <row r="5" spans="1:25">
      <c r="A5" t="s">
        <v>260</v>
      </c>
      <c r="B5" t="s">
        <v>255</v>
      </c>
      <c r="C5" s="61">
        <v>0</v>
      </c>
      <c r="D5" s="61">
        <v>0</v>
      </c>
      <c r="E5" s="61">
        <v>0</v>
      </c>
      <c r="F5" s="61">
        <v>0.06</v>
      </c>
      <c r="G5" s="61">
        <v>0.12</v>
      </c>
      <c r="H5" s="61">
        <v>0.25</v>
      </c>
    </row>
    <row r="7" spans="1:25" ht="30">
      <c r="A7" t="s">
        <v>190</v>
      </c>
      <c r="B7" s="52" t="s">
        <v>256</v>
      </c>
      <c r="C7">
        <v>2027</v>
      </c>
      <c r="D7">
        <v>2028</v>
      </c>
      <c r="E7">
        <v>2029</v>
      </c>
      <c r="F7">
        <v>2030</v>
      </c>
      <c r="G7">
        <v>2031</v>
      </c>
      <c r="H7">
        <v>2032</v>
      </c>
    </row>
    <row r="8" spans="1:25">
      <c r="B8" t="s">
        <v>257</v>
      </c>
      <c r="C8" s="61">
        <v>0.03</v>
      </c>
      <c r="D8" s="61">
        <v>0.04</v>
      </c>
      <c r="E8" s="61">
        <v>0.14000000000000001</v>
      </c>
      <c r="F8" s="61">
        <v>0.27</v>
      </c>
      <c r="G8" s="61">
        <v>0.32</v>
      </c>
      <c r="H8" s="61">
        <v>0.43</v>
      </c>
    </row>
    <row r="9" spans="1:25">
      <c r="B9" t="s">
        <v>258</v>
      </c>
      <c r="C9" s="61">
        <v>0</v>
      </c>
      <c r="D9" s="61">
        <v>0</v>
      </c>
      <c r="E9" s="61">
        <v>0</v>
      </c>
      <c r="F9" s="61">
        <v>0.05</v>
      </c>
      <c r="G9" s="61">
        <v>0.03</v>
      </c>
      <c r="H9" s="61">
        <v>0.11</v>
      </c>
    </row>
    <row r="10" spans="1:25">
      <c r="B10" t="s">
        <v>248</v>
      </c>
      <c r="C10" s="37">
        <f>C8-C9</f>
        <v>0.03</v>
      </c>
      <c r="D10" s="37">
        <f t="shared" ref="D10:H10" si="0">D8-D9</f>
        <v>0.04</v>
      </c>
      <c r="E10" s="37">
        <f t="shared" si="0"/>
        <v>0.14000000000000001</v>
      </c>
      <c r="F10" s="37">
        <f t="shared" si="0"/>
        <v>0.22000000000000003</v>
      </c>
      <c r="G10" s="37">
        <f t="shared" si="0"/>
        <v>0.29000000000000004</v>
      </c>
      <c r="H10" s="37">
        <f t="shared" si="0"/>
        <v>0.32</v>
      </c>
    </row>
    <row r="12" spans="1:25">
      <c r="A12" t="s">
        <v>348</v>
      </c>
      <c r="C12" s="224">
        <f>C8*'1_Veh Prop'!$J$110+'EPA HDV Rules'!C1*'1_Veh Prop'!$J$111+'EPA HDV Rules'!C2*'1_Veh Prop'!J112</f>
        <v>0.13293170226894321</v>
      </c>
      <c r="D12" s="224">
        <f>D8*'1_Veh Prop'!$J$110+'EPA HDV Rules'!D1*'1_Veh Prop'!$J$111+'EPA HDV Rules'!D2*'1_Veh Prop'!K112</f>
        <v>0.14252857511006625</v>
      </c>
      <c r="E12" s="224">
        <f>E8*'1_Veh Prop'!$J$110+'EPA HDV Rules'!E1*'1_Veh Prop'!$J$111+'EPA HDV Rules'!E2*'1_Veh Prop'!L112</f>
        <v>0.1943981992885295</v>
      </c>
      <c r="F12" s="224">
        <f>F8*'1_Veh Prop'!$J$110+'EPA HDV Rules'!F1*'1_Veh Prop'!$J$111+'EPA HDV Rules'!F2*'1_Veh Prop'!M112</f>
        <v>0.25269515631263062</v>
      </c>
      <c r="G12" s="224">
        <f>G8*'1_Veh Prop'!$J$110+'EPA HDV Rules'!G1*'1_Veh Prop'!$J$111+'EPA HDV Rules'!G2*'1_Veh Prop'!N112</f>
        <v>0.34865388552910381</v>
      </c>
      <c r="H12" s="224">
        <f>H8*'1_Veh Prop'!$J$110+'EPA HDV Rules'!H1*'1_Veh Prop'!$J$111+'EPA HDV Rules'!H2*'1_Veh Prop'!O112</f>
        <v>0.45746728043685275</v>
      </c>
    </row>
    <row r="13" spans="1:25">
      <c r="A13" t="s">
        <v>347</v>
      </c>
      <c r="C13" s="61">
        <f>SUMPRODUCT(C3:C5,'ICCT MDV HDV Data'!J120:J122)</f>
        <v>0</v>
      </c>
      <c r="D13" s="61">
        <f>SUMPRODUCT(D3:D5,'ICCT MDV HDV Data'!K120:K122)</f>
        <v>1.5009125899135358E-2</v>
      </c>
      <c r="E13" s="61">
        <f>SUMPRODUCT(E3:E5,'ICCT MDV HDV Data'!L120:L122)</f>
        <v>4.4066109321474631E-2</v>
      </c>
      <c r="F13" s="61">
        <f>SUMPRODUCT(F3:F5,'ICCT MDV HDV Data'!M120:M122)</f>
        <v>9.3562173663152184E-2</v>
      </c>
      <c r="G13" s="61">
        <f>SUMPRODUCT(G3:G5,'ICCT MDV HDV Data'!N120:N122)</f>
        <v>0.16793865951354853</v>
      </c>
      <c r="H13" s="61">
        <f>SUMPRODUCT(H3:H5,'ICCT MDV HDV Data'!O120:O122)</f>
        <v>0.28481013696198432</v>
      </c>
    </row>
    <row r="15" spans="1:25" s="55" customFormat="1">
      <c r="A15" s="56" t="s">
        <v>269</v>
      </c>
    </row>
    <row r="16" spans="1:25">
      <c r="A16" s="232" t="s">
        <v>1224</v>
      </c>
      <c r="B16">
        <v>2027</v>
      </c>
      <c r="C16">
        <v>2028</v>
      </c>
      <c r="D16">
        <v>2029</v>
      </c>
      <c r="E16">
        <v>2030</v>
      </c>
      <c r="F16">
        <v>2031</v>
      </c>
      <c r="G16">
        <v>2032</v>
      </c>
      <c r="H16">
        <v>2033</v>
      </c>
      <c r="I16">
        <v>2034</v>
      </c>
      <c r="J16">
        <v>2035</v>
      </c>
      <c r="K16">
        <v>2036</v>
      </c>
      <c r="L16">
        <v>2037</v>
      </c>
      <c r="M16">
        <v>2038</v>
      </c>
      <c r="N16">
        <v>2039</v>
      </c>
      <c r="O16">
        <v>2040</v>
      </c>
      <c r="P16">
        <v>2041</v>
      </c>
      <c r="Q16">
        <v>2042</v>
      </c>
      <c r="R16">
        <v>2043</v>
      </c>
      <c r="S16">
        <v>2044</v>
      </c>
      <c r="T16">
        <v>2045</v>
      </c>
      <c r="U16">
        <v>2046</v>
      </c>
      <c r="V16">
        <v>2047</v>
      </c>
      <c r="W16">
        <v>2048</v>
      </c>
      <c r="X16">
        <v>2049</v>
      </c>
      <c r="Y16">
        <v>2050</v>
      </c>
    </row>
    <row r="17" spans="1:31">
      <c r="A17" t="s">
        <v>1039</v>
      </c>
      <c r="B17" s="91" cm="1">
        <f t="array" ref="B17">TREND('1_Veh Prop'!$G$117:$I$117,'1_Veh Prop'!$G$116:$I$116,'EPA HDV Rules'!B16)</f>
        <v>6.502822444126366E-2</v>
      </c>
      <c r="C17" s="91" cm="1">
        <f t="array" ref="C17">TREND('1_Veh Prop'!$G$117:$I$117,'1_Veh Prop'!$G$116:$I$116,'EPA HDV Rules'!C16)</f>
        <v>0.11481909440686877</v>
      </c>
      <c r="D17" s="91" cm="1">
        <f t="array" ref="D17">TREND('1_Veh Prop'!$G$117:$I$117,'1_Veh Prop'!$G$116:$I$116,'EPA HDV Rules'!D16)</f>
        <v>0.16460996437247388</v>
      </c>
      <c r="E17" s="91" cm="1">
        <f t="array" ref="E17">TREND('1_Veh Prop'!$G$117:$I$117,'1_Veh Prop'!$G$116:$I$116,'EPA HDV Rules'!E16)</f>
        <v>0.2144008343380932</v>
      </c>
      <c r="F17" s="91" cm="1">
        <f t="array" ref="F17">TREND('1_Veh Prop'!$G$117:$I$117,'1_Veh Prop'!$G$116:$I$116,'EPA HDV Rules'!F16)</f>
        <v>0.26419170430369832</v>
      </c>
      <c r="G17" s="91" cm="1">
        <f t="array" ref="G17">TREND('1_Veh Prop'!$G$117:$I$117,'1_Veh Prop'!$G$116:$I$116,'EPA HDV Rules'!G16)</f>
        <v>0.31398257426930343</v>
      </c>
      <c r="H17" s="91">
        <f>$G$17</f>
        <v>0.31398257426930343</v>
      </c>
      <c r="I17" s="91">
        <f t="shared" ref="I17:Y17" si="1">$G$17</f>
        <v>0.31398257426930343</v>
      </c>
      <c r="J17" s="91">
        <f t="shared" si="1"/>
        <v>0.31398257426930343</v>
      </c>
      <c r="K17" s="91">
        <f t="shared" si="1"/>
        <v>0.31398257426930343</v>
      </c>
      <c r="L17" s="91">
        <f t="shared" si="1"/>
        <v>0.31398257426930343</v>
      </c>
      <c r="M17" s="91">
        <f t="shared" si="1"/>
        <v>0.31398257426930343</v>
      </c>
      <c r="N17" s="91">
        <f t="shared" si="1"/>
        <v>0.31398257426930343</v>
      </c>
      <c r="O17" s="91">
        <f t="shared" si="1"/>
        <v>0.31398257426930343</v>
      </c>
      <c r="P17" s="91">
        <f t="shared" si="1"/>
        <v>0.31398257426930343</v>
      </c>
      <c r="Q17" s="91">
        <f t="shared" si="1"/>
        <v>0.31398257426930343</v>
      </c>
      <c r="R17" s="91">
        <f t="shared" si="1"/>
        <v>0.31398257426930343</v>
      </c>
      <c r="S17" s="91">
        <f t="shared" si="1"/>
        <v>0.31398257426930343</v>
      </c>
      <c r="T17" s="91">
        <f t="shared" si="1"/>
        <v>0.31398257426930343</v>
      </c>
      <c r="U17" s="91">
        <f t="shared" si="1"/>
        <v>0.31398257426930343</v>
      </c>
      <c r="V17" s="91">
        <f t="shared" si="1"/>
        <v>0.31398257426930343</v>
      </c>
      <c r="W17" s="91">
        <f t="shared" si="1"/>
        <v>0.31398257426930343</v>
      </c>
      <c r="X17" s="91">
        <f t="shared" si="1"/>
        <v>0.31398257426930343</v>
      </c>
      <c r="Y17" s="91">
        <f t="shared" si="1"/>
        <v>0.31398257426930343</v>
      </c>
    </row>
    <row r="18" spans="1:31">
      <c r="A18" t="s">
        <v>190</v>
      </c>
      <c r="B18" s="224">
        <f>C12</f>
        <v>0.13293170226894321</v>
      </c>
      <c r="C18" s="224">
        <f t="shared" ref="C18:G18" si="2">D12</f>
        <v>0.14252857511006625</v>
      </c>
      <c r="D18" s="224">
        <f t="shared" si="2"/>
        <v>0.1943981992885295</v>
      </c>
      <c r="E18" s="224">
        <f t="shared" si="2"/>
        <v>0.25269515631263062</v>
      </c>
      <c r="F18" s="224">
        <f t="shared" si="2"/>
        <v>0.34865388552910381</v>
      </c>
      <c r="G18" s="224">
        <f t="shared" si="2"/>
        <v>0.45746728043685275</v>
      </c>
      <c r="H18" s="224">
        <f>$G18</f>
        <v>0.45746728043685275</v>
      </c>
      <c r="I18" s="224">
        <f t="shared" ref="I18:Y19" si="3">$G18</f>
        <v>0.45746728043685275</v>
      </c>
      <c r="J18" s="224">
        <f t="shared" si="3"/>
        <v>0.45746728043685275</v>
      </c>
      <c r="K18" s="224">
        <f t="shared" si="3"/>
        <v>0.45746728043685275</v>
      </c>
      <c r="L18" s="224">
        <f t="shared" si="3"/>
        <v>0.45746728043685275</v>
      </c>
      <c r="M18" s="224">
        <f t="shared" si="3"/>
        <v>0.45746728043685275</v>
      </c>
      <c r="N18" s="224">
        <f t="shared" si="3"/>
        <v>0.45746728043685275</v>
      </c>
      <c r="O18" s="224">
        <f t="shared" si="3"/>
        <v>0.45746728043685275</v>
      </c>
      <c r="P18" s="224">
        <f t="shared" si="3"/>
        <v>0.45746728043685275</v>
      </c>
      <c r="Q18" s="224">
        <f t="shared" si="3"/>
        <v>0.45746728043685275</v>
      </c>
      <c r="R18" s="224">
        <f t="shared" si="3"/>
        <v>0.45746728043685275</v>
      </c>
      <c r="S18" s="224">
        <f t="shared" si="3"/>
        <v>0.45746728043685275</v>
      </c>
      <c r="T18" s="224">
        <f t="shared" si="3"/>
        <v>0.45746728043685275</v>
      </c>
      <c r="U18" s="224">
        <f t="shared" si="3"/>
        <v>0.45746728043685275</v>
      </c>
      <c r="V18" s="224">
        <f t="shared" si="3"/>
        <v>0.45746728043685275</v>
      </c>
      <c r="W18" s="224">
        <f t="shared" si="3"/>
        <v>0.45746728043685275</v>
      </c>
      <c r="X18" s="224">
        <f t="shared" si="3"/>
        <v>0.45746728043685275</v>
      </c>
      <c r="Y18" s="224">
        <f t="shared" si="3"/>
        <v>0.45746728043685275</v>
      </c>
    </row>
    <row r="19" spans="1:31">
      <c r="A19" s="52" t="s">
        <v>1038</v>
      </c>
      <c r="B19" s="224">
        <f>C13</f>
        <v>0</v>
      </c>
      <c r="C19" s="224">
        <f t="shared" ref="C19:G19" si="4">D13</f>
        <v>1.5009125899135358E-2</v>
      </c>
      <c r="D19" s="224">
        <f t="shared" si="4"/>
        <v>4.4066109321474631E-2</v>
      </c>
      <c r="E19" s="224">
        <f t="shared" si="4"/>
        <v>9.3562173663152184E-2</v>
      </c>
      <c r="F19" s="224">
        <f t="shared" si="4"/>
        <v>0.16793865951354853</v>
      </c>
      <c r="G19" s="224">
        <f t="shared" si="4"/>
        <v>0.28481013696198432</v>
      </c>
      <c r="H19" s="224">
        <f>$G19</f>
        <v>0.28481013696198432</v>
      </c>
      <c r="I19" s="224">
        <f t="shared" si="3"/>
        <v>0.28481013696198432</v>
      </c>
      <c r="J19" s="224">
        <f t="shared" si="3"/>
        <v>0.28481013696198432</v>
      </c>
      <c r="K19" s="224">
        <f t="shared" si="3"/>
        <v>0.28481013696198432</v>
      </c>
      <c r="L19" s="224">
        <f t="shared" si="3"/>
        <v>0.28481013696198432</v>
      </c>
      <c r="M19" s="224">
        <f t="shared" si="3"/>
        <v>0.28481013696198432</v>
      </c>
      <c r="N19" s="224">
        <f t="shared" si="3"/>
        <v>0.28481013696198432</v>
      </c>
      <c r="O19" s="224">
        <f t="shared" si="3"/>
        <v>0.28481013696198432</v>
      </c>
      <c r="P19" s="224">
        <f t="shared" si="3"/>
        <v>0.28481013696198432</v>
      </c>
      <c r="Q19" s="224">
        <f t="shared" si="3"/>
        <v>0.28481013696198432</v>
      </c>
      <c r="R19" s="224">
        <f t="shared" si="3"/>
        <v>0.28481013696198432</v>
      </c>
      <c r="S19" s="224">
        <f t="shared" si="3"/>
        <v>0.28481013696198432</v>
      </c>
      <c r="T19" s="224">
        <f t="shared" si="3"/>
        <v>0.28481013696198432</v>
      </c>
      <c r="U19" s="224">
        <f t="shared" si="3"/>
        <v>0.28481013696198432</v>
      </c>
      <c r="V19" s="224">
        <f t="shared" si="3"/>
        <v>0.28481013696198432</v>
      </c>
      <c r="W19" s="224">
        <f t="shared" si="3"/>
        <v>0.28481013696198432</v>
      </c>
      <c r="X19" s="224">
        <f t="shared" si="3"/>
        <v>0.28481013696198432</v>
      </c>
      <c r="Y19" s="224">
        <f t="shared" si="3"/>
        <v>0.28481013696198432</v>
      </c>
    </row>
    <row r="21" spans="1:31">
      <c r="A21" s="232" t="s">
        <v>1225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>
      <c r="A22" t="s">
        <v>1039</v>
      </c>
      <c r="B22" s="91">
        <f>SUM(H46,H50,H52)/B17</f>
        <v>5.0374083071555935</v>
      </c>
      <c r="C22" s="91">
        <f t="shared" ref="C22:Y22" si="5">SUM(I46,I50,I52)/C17</f>
        <v>3.7824411283113135</v>
      </c>
      <c r="D22" s="91">
        <f t="shared" si="5"/>
        <v>3.3649458652858066</v>
      </c>
      <c r="E22" s="91">
        <f t="shared" si="5"/>
        <v>3.0241819347472534</v>
      </c>
      <c r="F22" s="91">
        <f t="shared" si="5"/>
        <v>2.5144923144004285</v>
      </c>
      <c r="G22" s="91">
        <f t="shared" si="5"/>
        <v>2.1557786497394642</v>
      </c>
      <c r="H22" s="91">
        <f t="shared" si="5"/>
        <v>1.5601798002326022</v>
      </c>
      <c r="I22" s="91">
        <f t="shared" si="5"/>
        <v>1.6193045463851625</v>
      </c>
      <c r="J22" s="91">
        <f t="shared" si="5"/>
        <v>1.6658194526151922</v>
      </c>
      <c r="K22" s="91">
        <f t="shared" si="5"/>
        <v>1.6868349182516402</v>
      </c>
      <c r="L22" s="91">
        <f t="shared" si="5"/>
        <v>1.704476757174997</v>
      </c>
      <c r="M22" s="91">
        <f t="shared" si="5"/>
        <v>1.7201834568588148</v>
      </c>
      <c r="N22" s="91">
        <f t="shared" si="5"/>
        <v>1.7350399182750436</v>
      </c>
      <c r="O22" s="91">
        <f t="shared" si="5"/>
        <v>1.7495286204286165</v>
      </c>
      <c r="P22" s="91">
        <f t="shared" si="5"/>
        <v>1.772629902456385</v>
      </c>
      <c r="Q22" s="91">
        <f t="shared" si="5"/>
        <v>1.7945887643965588</v>
      </c>
      <c r="R22" s="91">
        <f t="shared" si="5"/>
        <v>1.817582078649113</v>
      </c>
      <c r="S22" s="91">
        <f t="shared" si="5"/>
        <v>1.8324679366011891</v>
      </c>
      <c r="T22" s="91">
        <f t="shared" si="5"/>
        <v>1.8443679600617118</v>
      </c>
      <c r="U22" s="91">
        <f t="shared" si="5"/>
        <v>1.868082651927425</v>
      </c>
      <c r="V22" s="91">
        <f t="shared" si="5"/>
        <v>1.8772315672985569</v>
      </c>
      <c r="W22" s="91">
        <f t="shared" si="5"/>
        <v>1.8900927905986002</v>
      </c>
      <c r="X22" s="91">
        <f t="shared" si="5"/>
        <v>1.8690225130031128</v>
      </c>
      <c r="Y22" s="91">
        <f t="shared" si="5"/>
        <v>1.8621507940708724</v>
      </c>
    </row>
    <row r="23" spans="1:31">
      <c r="A23" t="s">
        <v>190</v>
      </c>
      <c r="B23" s="224">
        <f>SUM(H39,H43,H45)/B18</f>
        <v>1.0986241619364241</v>
      </c>
      <c r="C23" s="224">
        <f t="shared" ref="C23:X23" si="6">SUM(I39,I43,I45)/C18</f>
        <v>1.362155272022278</v>
      </c>
      <c r="D23" s="224">
        <f t="shared" si="6"/>
        <v>1.284947087546088</v>
      </c>
      <c r="E23" s="224">
        <f t="shared" si="6"/>
        <v>1.2114320055318721</v>
      </c>
      <c r="F23" s="224">
        <f t="shared" si="6"/>
        <v>1.0002857116327417</v>
      </c>
      <c r="G23" s="224">
        <f>SUM(M39,M43,M45)/G18</f>
        <v>0.99999829400508822</v>
      </c>
      <c r="H23" s="224">
        <f t="shared" si="6"/>
        <v>0.99543884223837786</v>
      </c>
      <c r="I23" s="224">
        <f t="shared" si="6"/>
        <v>1.0001169910186716</v>
      </c>
      <c r="J23" s="224">
        <f t="shared" si="6"/>
        <v>0.99674680483065026</v>
      </c>
      <c r="K23" s="224">
        <f t="shared" si="6"/>
        <v>0.99674678133170191</v>
      </c>
      <c r="L23" s="224">
        <f t="shared" si="6"/>
        <v>0.99674784759375135</v>
      </c>
      <c r="M23" s="224">
        <f t="shared" si="6"/>
        <v>0.99674476142767909</v>
      </c>
      <c r="N23" s="224">
        <f t="shared" si="6"/>
        <v>0.99674124054199198</v>
      </c>
      <c r="O23" s="224">
        <f>SUM(U39,U43,U45)/O18</f>
        <v>0.99674601441346533</v>
      </c>
      <c r="P23" s="224">
        <f t="shared" si="6"/>
        <v>0.99568534557276345</v>
      </c>
      <c r="Q23" s="224">
        <f t="shared" si="6"/>
        <v>1.0061424339473282</v>
      </c>
      <c r="R23" s="224">
        <f t="shared" si="6"/>
        <v>1.0146708488894294</v>
      </c>
      <c r="S23" s="224">
        <f t="shared" si="6"/>
        <v>1.022045605455141</v>
      </c>
      <c r="T23" s="224">
        <f t="shared" si="6"/>
        <v>1.0268563424720014</v>
      </c>
      <c r="U23" s="224">
        <f t="shared" si="6"/>
        <v>1.0337780610416361</v>
      </c>
      <c r="V23" s="224">
        <f t="shared" si="6"/>
        <v>1.0383933885640411</v>
      </c>
      <c r="W23" s="224">
        <f t="shared" si="6"/>
        <v>1.0425247427413173</v>
      </c>
      <c r="X23" s="224">
        <f t="shared" si="6"/>
        <v>1.0390023850801064</v>
      </c>
      <c r="Y23" s="224">
        <f>SUM(AE39,AE43,AE45)/Y18</f>
        <v>1.0382728499761287</v>
      </c>
    </row>
    <row r="24" spans="1:31">
      <c r="A24" s="52" t="s">
        <v>1038</v>
      </c>
      <c r="B24" s="224" t="e">
        <f>SUM(H53,H57,H59)/B19</f>
        <v>#DIV/0!</v>
      </c>
      <c r="C24" s="224">
        <f t="shared" ref="C24:Y24" si="7">SUM(I53,I57,I59)/C19</f>
        <v>6.97570116831597</v>
      </c>
      <c r="D24" s="224">
        <f t="shared" si="7"/>
        <v>3.5337762627052136</v>
      </c>
      <c r="E24" s="224">
        <f t="shared" si="7"/>
        <v>2.3497550453617064</v>
      </c>
      <c r="F24" s="224">
        <f t="shared" si="7"/>
        <v>1.4508138109816437</v>
      </c>
      <c r="G24" s="224">
        <f t="shared" si="7"/>
        <v>1.0020692356469543</v>
      </c>
      <c r="H24" s="224">
        <f t="shared" si="7"/>
        <v>0.99715882822635515</v>
      </c>
      <c r="I24" s="224">
        <f t="shared" si="7"/>
        <v>0.99737075031818745</v>
      </c>
      <c r="J24" s="224">
        <f t="shared" si="7"/>
        <v>1.0002087813258684</v>
      </c>
      <c r="K24" s="224">
        <f t="shared" si="7"/>
        <v>1.0002080791036718</v>
      </c>
      <c r="L24" s="224">
        <f t="shared" si="7"/>
        <v>1.0002112391035565</v>
      </c>
      <c r="M24" s="224">
        <f t="shared" si="7"/>
        <v>1.0002309013250623</v>
      </c>
      <c r="N24" s="224">
        <f t="shared" si="7"/>
        <v>1.0039007145246517</v>
      </c>
      <c r="O24" s="224">
        <f t="shared" si="7"/>
        <v>1.0316827312899333</v>
      </c>
      <c r="P24" s="224">
        <f t="shared" si="7"/>
        <v>1.0587804325245989</v>
      </c>
      <c r="Q24" s="224">
        <f t="shared" si="7"/>
        <v>1.0833023827420247</v>
      </c>
      <c r="R24" s="224">
        <f t="shared" si="7"/>
        <v>1.1066554841131593</v>
      </c>
      <c r="S24" s="224">
        <f t="shared" si="7"/>
        <v>1.1200911014012855</v>
      </c>
      <c r="T24" s="224">
        <f t="shared" si="7"/>
        <v>1.1313259543251724</v>
      </c>
      <c r="U24" s="224">
        <f t="shared" si="7"/>
        <v>1.1523690957804922</v>
      </c>
      <c r="V24" s="224">
        <f t="shared" si="7"/>
        <v>1.1597884243989889</v>
      </c>
      <c r="W24" s="224">
        <f t="shared" si="7"/>
        <v>1.167802184106933</v>
      </c>
      <c r="X24" s="224">
        <f t="shared" si="7"/>
        <v>1.1552043178993867</v>
      </c>
      <c r="Y24" s="224">
        <f t="shared" si="7"/>
        <v>1.1488225225764113</v>
      </c>
    </row>
    <row r="26" spans="1:31">
      <c r="A26" t="s">
        <v>1039</v>
      </c>
      <c r="B26" s="61">
        <v>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2"/>
      <c r="AA26" s="62"/>
      <c r="AB26" s="62"/>
      <c r="AC26" s="62"/>
      <c r="AD26" s="62"/>
      <c r="AE26" s="62"/>
    </row>
    <row r="27" spans="1:31">
      <c r="A27" t="s">
        <v>190</v>
      </c>
      <c r="B27" s="234">
        <v>0</v>
      </c>
      <c r="C27" s="234">
        <v>0</v>
      </c>
      <c r="D27" s="234">
        <v>0</v>
      </c>
      <c r="E27" s="234">
        <v>0</v>
      </c>
      <c r="F27" s="224">
        <v>0.33600000000000002</v>
      </c>
      <c r="G27" s="224">
        <f t="shared" ref="G27" si="8">G18</f>
        <v>0.45746728043685275</v>
      </c>
      <c r="H27" s="224">
        <v>0.44500000000000001</v>
      </c>
      <c r="I27" s="224">
        <v>0.43</v>
      </c>
      <c r="J27" s="224">
        <v>0.41</v>
      </c>
      <c r="K27" s="224">
        <v>0.41</v>
      </c>
      <c r="L27" s="224">
        <v>0.41</v>
      </c>
      <c r="M27" s="224">
        <v>0.41</v>
      </c>
      <c r="N27" s="224">
        <v>0.41</v>
      </c>
      <c r="O27" s="224">
        <v>0.41</v>
      </c>
      <c r="P27" s="234">
        <v>0</v>
      </c>
      <c r="Q27" s="234">
        <v>0</v>
      </c>
      <c r="R27" s="234">
        <v>0</v>
      </c>
      <c r="S27" s="234">
        <v>0</v>
      </c>
      <c r="T27" s="234">
        <v>0</v>
      </c>
      <c r="U27" s="234">
        <v>0</v>
      </c>
      <c r="V27" s="234">
        <v>0</v>
      </c>
      <c r="W27" s="234">
        <v>0</v>
      </c>
      <c r="X27" s="234">
        <v>0</v>
      </c>
      <c r="Y27" s="234">
        <v>0</v>
      </c>
      <c r="Z27" s="62"/>
      <c r="AA27" s="62"/>
      <c r="AB27" s="62"/>
      <c r="AC27" s="62"/>
      <c r="AD27" s="62"/>
      <c r="AE27" s="62"/>
    </row>
    <row r="28" spans="1:31">
      <c r="A28" t="s">
        <v>1038</v>
      </c>
      <c r="B28" s="234">
        <f>C13</f>
        <v>0</v>
      </c>
      <c r="C28" s="234">
        <v>0</v>
      </c>
      <c r="D28" s="234">
        <v>0</v>
      </c>
      <c r="E28" s="234">
        <v>0</v>
      </c>
      <c r="F28" s="234">
        <v>0</v>
      </c>
      <c r="G28" s="224">
        <v>0.20799999999999999</v>
      </c>
      <c r="H28" s="224">
        <v>0.19700000000000001</v>
      </c>
      <c r="I28" s="224">
        <v>0.188</v>
      </c>
      <c r="J28" s="224">
        <v>0.18</v>
      </c>
      <c r="K28" s="224">
        <v>0.18</v>
      </c>
      <c r="L28" s="224">
        <v>0.18</v>
      </c>
      <c r="M28" s="224">
        <v>0.18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30" spans="1:31" s="55" customFormat="1">
      <c r="A30" s="56" t="s">
        <v>270</v>
      </c>
    </row>
    <row r="31" spans="1:31">
      <c r="A31" t="s">
        <v>247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  <c r="H31">
        <v>2027</v>
      </c>
      <c r="I31">
        <v>2028</v>
      </c>
      <c r="J31">
        <v>2029</v>
      </c>
      <c r="K31">
        <v>2030</v>
      </c>
      <c r="L31">
        <v>2031</v>
      </c>
      <c r="M31">
        <v>2032</v>
      </c>
      <c r="N31">
        <v>2033</v>
      </c>
      <c r="O31">
        <v>2034</v>
      </c>
      <c r="P31">
        <v>2035</v>
      </c>
      <c r="Q31">
        <v>2036</v>
      </c>
      <c r="R31">
        <v>2037</v>
      </c>
      <c r="S31">
        <v>2038</v>
      </c>
      <c r="T31">
        <v>2039</v>
      </c>
      <c r="U31">
        <v>2040</v>
      </c>
      <c r="V31">
        <v>2041</v>
      </c>
      <c r="W31">
        <v>2042</v>
      </c>
      <c r="X31">
        <v>2043</v>
      </c>
      <c r="Y31">
        <v>2044</v>
      </c>
      <c r="Z31">
        <v>2045</v>
      </c>
      <c r="AA31">
        <v>2046</v>
      </c>
      <c r="AB31">
        <v>2047</v>
      </c>
      <c r="AC31">
        <v>2048</v>
      </c>
      <c r="AD31">
        <v>2049</v>
      </c>
      <c r="AE31">
        <v>2050</v>
      </c>
    </row>
    <row r="32" spans="1:31">
      <c r="A32" t="s">
        <v>261</v>
      </c>
      <c r="B32" s="63">
        <v>3.0753599999999999E-2</v>
      </c>
      <c r="C32" s="63">
        <v>5.32802E-2</v>
      </c>
      <c r="D32" s="63">
        <v>7.6438500000000006E-2</v>
      </c>
      <c r="E32" s="63">
        <v>0.11088199999999999</v>
      </c>
      <c r="F32" s="63">
        <v>0.140065</v>
      </c>
      <c r="G32" s="63">
        <v>0.196689</v>
      </c>
      <c r="H32" s="63">
        <v>0.26314700000000002</v>
      </c>
      <c r="I32" s="63">
        <v>0.31518200000000002</v>
      </c>
      <c r="J32" s="63">
        <v>0.38769300000000001</v>
      </c>
      <c r="K32" s="63">
        <v>0.44794800000000001</v>
      </c>
      <c r="L32" s="63">
        <v>0.50579600000000002</v>
      </c>
      <c r="M32" s="63">
        <v>0.56075299999999995</v>
      </c>
      <c r="N32" s="63">
        <v>0.55884400000000001</v>
      </c>
      <c r="O32" s="63">
        <v>0.56270500000000001</v>
      </c>
      <c r="P32" s="63">
        <v>0.57650500000000005</v>
      </c>
      <c r="Q32" s="63">
        <v>0.59544799999999998</v>
      </c>
      <c r="R32" s="63">
        <v>0.611896</v>
      </c>
      <c r="S32" s="63">
        <v>0.62622699999999998</v>
      </c>
      <c r="T32" s="63">
        <v>0.63880099999999995</v>
      </c>
      <c r="U32" s="63">
        <v>0.64939999999999998</v>
      </c>
      <c r="V32" s="63">
        <v>0.65889200000000003</v>
      </c>
      <c r="W32" s="63">
        <v>0.66761199999999998</v>
      </c>
      <c r="X32" s="63">
        <v>0.675284</v>
      </c>
      <c r="Y32" s="63">
        <v>0.68212300000000003</v>
      </c>
      <c r="Z32" s="63">
        <v>0.68806299999999998</v>
      </c>
      <c r="AA32" s="63">
        <v>0.69398099999999996</v>
      </c>
      <c r="AB32" s="63">
        <v>0.69904999999999995</v>
      </c>
      <c r="AC32" s="63">
        <v>0.70404</v>
      </c>
      <c r="AD32" s="63">
        <v>0.70747400000000005</v>
      </c>
      <c r="AE32" s="63">
        <v>0.71108800000000005</v>
      </c>
    </row>
    <row r="33" spans="1:31">
      <c r="A33" t="s">
        <v>262</v>
      </c>
      <c r="B33" s="63">
        <v>2.31129E-4</v>
      </c>
      <c r="C33" s="63">
        <v>2.9055299999999998E-4</v>
      </c>
      <c r="D33" s="63">
        <v>2.6344399999999999E-4</v>
      </c>
      <c r="E33" s="63">
        <v>2.7012100000000001E-4</v>
      </c>
      <c r="F33" s="63">
        <v>2.4955499999999999E-4</v>
      </c>
      <c r="G33" s="63">
        <v>2.2762600000000001E-4</v>
      </c>
      <c r="H33" s="63">
        <v>2.0463400000000001E-4</v>
      </c>
      <c r="I33" s="63">
        <v>1.92456E-4</v>
      </c>
      <c r="J33" s="63">
        <v>1.7049799999999999E-4</v>
      </c>
      <c r="K33" s="63">
        <v>1.5539899999999999E-4</v>
      </c>
      <c r="L33" s="63">
        <v>1.3707899999999999E-4</v>
      </c>
      <c r="M33" s="63">
        <v>1.1849999999999999E-4</v>
      </c>
      <c r="N33" s="63">
        <v>1.27131E-4</v>
      </c>
      <c r="O33" s="63">
        <v>1.37059E-4</v>
      </c>
      <c r="P33" s="63">
        <v>1.428E-4</v>
      </c>
      <c r="Q33" s="63">
        <v>1.4542299999999999E-4</v>
      </c>
      <c r="R33" s="63">
        <v>1.4814599999999999E-4</v>
      </c>
      <c r="S33" s="63">
        <v>1.5055E-4</v>
      </c>
      <c r="T33" s="63">
        <v>1.5285200000000001E-4</v>
      </c>
      <c r="U33" s="63">
        <v>1.54096E-4</v>
      </c>
      <c r="V33" s="63">
        <v>1.5474099999999999E-4</v>
      </c>
      <c r="W33" s="63">
        <v>1.5479E-4</v>
      </c>
      <c r="X33" s="63">
        <v>1.5391600000000001E-4</v>
      </c>
      <c r="Y33" s="63">
        <v>1.53222E-4</v>
      </c>
      <c r="Z33" s="63">
        <v>1.5179399999999999E-4</v>
      </c>
      <c r="AA33" s="63">
        <v>1.4964199999999999E-4</v>
      </c>
      <c r="AB33" s="63">
        <v>1.47892E-4</v>
      </c>
      <c r="AC33" s="63">
        <v>1.4616299999999999E-4</v>
      </c>
      <c r="AD33" s="63">
        <v>1.4495299999999999E-4</v>
      </c>
      <c r="AE33" s="63">
        <v>1.4371100000000001E-4</v>
      </c>
    </row>
    <row r="34" spans="1:31">
      <c r="A34" t="s">
        <v>263</v>
      </c>
      <c r="B34" s="63">
        <v>0.95379700000000001</v>
      </c>
      <c r="C34" s="63">
        <v>0.92879900000000004</v>
      </c>
      <c r="D34" s="63">
        <v>0.89791799999999999</v>
      </c>
      <c r="E34" s="63">
        <v>0.86422200000000005</v>
      </c>
      <c r="F34" s="63">
        <v>0.82943299999999998</v>
      </c>
      <c r="G34" s="63">
        <v>0.76191900000000001</v>
      </c>
      <c r="H34" s="63">
        <v>0.67572600000000005</v>
      </c>
      <c r="I34" s="63">
        <v>0.62343099999999996</v>
      </c>
      <c r="J34" s="63">
        <v>0.53322199999999997</v>
      </c>
      <c r="K34" s="63">
        <v>0.464028</v>
      </c>
      <c r="L34" s="63">
        <v>0.387826</v>
      </c>
      <c r="M34" s="63">
        <v>0.31515199999999999</v>
      </c>
      <c r="N34" s="63">
        <v>0.31596200000000002</v>
      </c>
      <c r="O34" s="63">
        <v>0.31676599999999999</v>
      </c>
      <c r="P34" s="63">
        <v>0.30638500000000002</v>
      </c>
      <c r="Q34" s="63">
        <v>0.28974699999999998</v>
      </c>
      <c r="R34" s="63">
        <v>0.27602100000000002</v>
      </c>
      <c r="S34" s="63">
        <v>0.26458700000000002</v>
      </c>
      <c r="T34" s="63">
        <v>0.254805</v>
      </c>
      <c r="U34" s="63">
        <v>0.24687899999999999</v>
      </c>
      <c r="V34" s="63">
        <v>0.23980699999999999</v>
      </c>
      <c r="W34" s="63">
        <v>0.23330400000000001</v>
      </c>
      <c r="X34" s="63">
        <v>0.22763900000000001</v>
      </c>
      <c r="Y34" s="63">
        <v>0.22268299999999999</v>
      </c>
      <c r="Z34" s="63">
        <v>0.21847900000000001</v>
      </c>
      <c r="AA34" s="63">
        <v>0.21430299999999999</v>
      </c>
      <c r="AB34" s="63">
        <v>0.21079400000000001</v>
      </c>
      <c r="AC34" s="63">
        <v>0.20727100000000001</v>
      </c>
      <c r="AD34" s="63">
        <v>0.205202</v>
      </c>
      <c r="AE34" s="63">
        <v>0.202961</v>
      </c>
    </row>
    <row r="35" spans="1:31" ht="30">
      <c r="A35" s="52" t="s">
        <v>264</v>
      </c>
      <c r="B35" s="63">
        <v>3.4687099999999998E-3</v>
      </c>
      <c r="C35" s="63">
        <v>3.2825200000000001E-3</v>
      </c>
      <c r="D35" s="63">
        <v>3.9199200000000003E-3</v>
      </c>
      <c r="E35" s="63">
        <v>4.3989199999999997E-3</v>
      </c>
      <c r="F35" s="63">
        <v>4.8534800000000003E-3</v>
      </c>
      <c r="G35" s="63">
        <v>5.02718E-3</v>
      </c>
      <c r="H35" s="63">
        <v>4.9596099999999997E-3</v>
      </c>
      <c r="I35" s="63">
        <v>5.0692300000000001E-3</v>
      </c>
      <c r="J35" s="63">
        <v>4.7405399999999997E-3</v>
      </c>
      <c r="K35" s="63">
        <v>4.4852E-3</v>
      </c>
      <c r="L35" s="63">
        <v>4.0432599999999999E-3</v>
      </c>
      <c r="M35" s="63">
        <v>3.5312500000000001E-3</v>
      </c>
      <c r="N35" s="63">
        <v>3.7905999999999999E-3</v>
      </c>
      <c r="O35" s="63">
        <v>4.0537500000000001E-3</v>
      </c>
      <c r="P35" s="63">
        <v>4.1670700000000001E-3</v>
      </c>
      <c r="Q35" s="63">
        <v>4.1875599999999999E-3</v>
      </c>
      <c r="R35" s="63">
        <v>4.2133099999999996E-3</v>
      </c>
      <c r="S35" s="63">
        <v>4.2577300000000004E-3</v>
      </c>
      <c r="T35" s="63">
        <v>4.3216299999999999E-3</v>
      </c>
      <c r="U35" s="63">
        <v>4.3893400000000003E-3</v>
      </c>
      <c r="V35" s="63">
        <v>4.4606000000000003E-3</v>
      </c>
      <c r="W35" s="63">
        <v>4.5389200000000001E-3</v>
      </c>
      <c r="X35" s="63">
        <v>4.61006E-3</v>
      </c>
      <c r="Y35" s="63">
        <v>4.7110399999999997E-3</v>
      </c>
      <c r="Z35" s="63">
        <v>4.8053699999999998E-3</v>
      </c>
      <c r="AA35" s="63">
        <v>4.9062000000000003E-3</v>
      </c>
      <c r="AB35" s="63">
        <v>5.0018399999999996E-3</v>
      </c>
      <c r="AC35" s="63">
        <v>5.1104200000000001E-3</v>
      </c>
      <c r="AD35" s="63">
        <v>5.2443200000000002E-3</v>
      </c>
      <c r="AE35" s="63">
        <v>5.3808099999999998E-3</v>
      </c>
    </row>
    <row r="36" spans="1:31" ht="30">
      <c r="A36" s="52" t="s">
        <v>265</v>
      </c>
      <c r="B36" s="64">
        <v>1.15458E-2</v>
      </c>
      <c r="C36" s="64">
        <v>1.40654E-2</v>
      </c>
      <c r="D36" s="64">
        <v>2.1173500000000001E-2</v>
      </c>
      <c r="E36" s="64">
        <v>1.9929599999999999E-2</v>
      </c>
      <c r="F36" s="64">
        <v>2.50885E-2</v>
      </c>
      <c r="G36" s="64">
        <v>3.58307E-2</v>
      </c>
      <c r="H36" s="64">
        <v>5.5674099999999997E-2</v>
      </c>
      <c r="I36" s="64">
        <v>5.5845499999999999E-2</v>
      </c>
      <c r="J36" s="64">
        <v>7.3920100000000002E-2</v>
      </c>
      <c r="K36" s="64">
        <v>8.3149500000000001E-2</v>
      </c>
      <c r="L36" s="64">
        <v>0.10199</v>
      </c>
      <c r="M36" s="64">
        <v>0.120265</v>
      </c>
      <c r="N36" s="64">
        <v>0.12109399999999999</v>
      </c>
      <c r="O36" s="64">
        <v>0.116148</v>
      </c>
      <c r="P36" s="64">
        <v>0.112607</v>
      </c>
      <c r="Q36" s="64">
        <v>0.110281</v>
      </c>
      <c r="R36" s="64">
        <v>0.10753</v>
      </c>
      <c r="S36" s="64">
        <v>0.104586</v>
      </c>
      <c r="T36" s="64">
        <v>0.101728</v>
      </c>
      <c r="U36" s="64">
        <v>9.8984900000000001E-2</v>
      </c>
      <c r="V36" s="64">
        <v>9.6491800000000003E-2</v>
      </c>
      <c r="W36" s="64">
        <v>9.41945E-2</v>
      </c>
      <c r="X36" s="64">
        <v>9.2115000000000002E-2</v>
      </c>
      <c r="Y36" s="64">
        <v>9.0130299999999997E-2</v>
      </c>
      <c r="Z36" s="63">
        <v>8.8299500000000003E-2</v>
      </c>
      <c r="AA36" s="63">
        <v>8.64563E-2</v>
      </c>
      <c r="AB36" s="63">
        <v>8.4800100000000003E-2</v>
      </c>
      <c r="AC36" s="63">
        <v>8.3224500000000007E-2</v>
      </c>
      <c r="AD36" s="63">
        <v>8.1724099999999994E-2</v>
      </c>
      <c r="AE36" s="63">
        <v>8.0212900000000004E-2</v>
      </c>
    </row>
    <row r="37" spans="1:31">
      <c r="A37" t="s">
        <v>266</v>
      </c>
      <c r="B37" s="63">
        <v>1.98393E-4</v>
      </c>
      <c r="C37" s="63">
        <v>2.7786899999999998E-4</v>
      </c>
      <c r="D37" s="63">
        <v>2.8057899999999998E-4</v>
      </c>
      <c r="E37" s="63">
        <v>2.9184000000000002E-4</v>
      </c>
      <c r="F37" s="63">
        <v>3.0475400000000002E-4</v>
      </c>
      <c r="G37" s="63">
        <v>2.99468E-4</v>
      </c>
      <c r="H37" s="63">
        <v>2.7941199999999999E-4</v>
      </c>
      <c r="I37" s="63">
        <v>2.68867E-4</v>
      </c>
      <c r="J37" s="63">
        <v>2.4055800000000001E-4</v>
      </c>
      <c r="K37" s="63">
        <v>2.18051E-4</v>
      </c>
      <c r="L37" s="63">
        <v>1.8938000000000001E-4</v>
      </c>
      <c r="M37" s="63">
        <v>1.59569E-4</v>
      </c>
      <c r="N37" s="63">
        <v>1.6568299999999999E-4</v>
      </c>
      <c r="O37" s="63">
        <v>1.7160499999999999E-4</v>
      </c>
      <c r="P37" s="63">
        <v>1.7165999999999999E-4</v>
      </c>
      <c r="Q37" s="63">
        <v>1.6766700000000001E-4</v>
      </c>
      <c r="R37" s="63">
        <v>1.6473099999999999E-4</v>
      </c>
      <c r="S37" s="63">
        <v>1.6224499999999999E-4</v>
      </c>
      <c r="T37" s="63">
        <v>1.6080000000000001E-4</v>
      </c>
      <c r="U37" s="63">
        <v>1.59796E-4</v>
      </c>
      <c r="V37" s="63">
        <v>1.5913099999999999E-4</v>
      </c>
      <c r="W37" s="63">
        <v>1.58791E-4</v>
      </c>
      <c r="X37" s="63">
        <v>1.58799E-4</v>
      </c>
      <c r="Y37" s="63">
        <v>1.59517E-4</v>
      </c>
      <c r="Z37" s="63">
        <v>1.60197E-4</v>
      </c>
      <c r="AA37" s="63">
        <v>1.6101599999999999E-4</v>
      </c>
      <c r="AB37" s="63">
        <v>1.6185099999999999E-4</v>
      </c>
      <c r="AC37" s="63">
        <v>1.62676E-4</v>
      </c>
      <c r="AD37" s="63">
        <v>1.6433800000000001E-4</v>
      </c>
      <c r="AE37" s="63">
        <v>1.6644699999999999E-4</v>
      </c>
    </row>
    <row r="38" spans="1:31">
      <c r="A38" t="s">
        <v>267</v>
      </c>
      <c r="B38" s="66">
        <v>5.7190699999999996E-6</v>
      </c>
      <c r="C38" s="66">
        <v>4.4880500000000002E-6</v>
      </c>
      <c r="D38" s="66">
        <v>5.64662E-6</v>
      </c>
      <c r="E38" s="66">
        <v>5.4295700000000001E-6</v>
      </c>
      <c r="F38" s="66">
        <v>6.3691499999999998E-6</v>
      </c>
      <c r="G38" s="66">
        <v>7.8756699999999994E-6</v>
      </c>
      <c r="H38" s="66">
        <v>9.7535900000000002E-6</v>
      </c>
      <c r="I38" s="66">
        <v>1.1052E-5</v>
      </c>
      <c r="J38" s="66">
        <v>1.3290499999999999E-5</v>
      </c>
      <c r="K38" s="66">
        <v>1.5710300000000001E-5</v>
      </c>
      <c r="L38" s="66">
        <v>1.7937299999999998E-5</v>
      </c>
      <c r="M38" s="66">
        <v>2.0723299999999999E-5</v>
      </c>
      <c r="N38" s="66">
        <v>1.7677899999999999E-5</v>
      </c>
      <c r="O38" s="66">
        <v>1.8962900000000001E-5</v>
      </c>
      <c r="P38" s="66">
        <v>2.0988999999999998E-5</v>
      </c>
      <c r="Q38" s="66">
        <v>2.3364900000000001E-5</v>
      </c>
      <c r="R38" s="66">
        <v>2.5902300000000001E-5</v>
      </c>
      <c r="S38" s="66">
        <v>2.8587800000000001E-5</v>
      </c>
      <c r="T38" s="66">
        <v>3.1050999999999998E-5</v>
      </c>
      <c r="U38" s="66">
        <v>3.32832E-5</v>
      </c>
      <c r="V38" s="66">
        <v>3.5484400000000002E-5</v>
      </c>
      <c r="W38" s="66">
        <v>3.7287799999999999E-5</v>
      </c>
      <c r="X38" s="66">
        <v>3.88859E-5</v>
      </c>
      <c r="Y38" s="66">
        <v>4.0283800000000002E-5</v>
      </c>
      <c r="Z38" s="66">
        <v>4.1658300000000001E-5</v>
      </c>
      <c r="AA38" s="66">
        <v>4.2830999999999997E-5</v>
      </c>
      <c r="AB38" s="66">
        <v>4.3643300000000003E-5</v>
      </c>
      <c r="AC38" s="66">
        <v>4.46218E-5</v>
      </c>
      <c r="AD38" s="66">
        <v>4.5756200000000001E-5</v>
      </c>
      <c r="AE38" s="66">
        <v>4.6514999999999998E-5</v>
      </c>
    </row>
    <row r="39" spans="1:31">
      <c r="A39" t="s">
        <v>1226</v>
      </c>
      <c r="B39">
        <v>1.5666800000000002E-2</v>
      </c>
      <c r="C39">
        <v>2.17463E-2</v>
      </c>
      <c r="D39">
        <v>4.3296599999999998E-2</v>
      </c>
      <c r="E39">
        <v>5.86717E-2</v>
      </c>
      <c r="F39">
        <v>7.73311E-2</v>
      </c>
      <c r="G39">
        <v>0.103106</v>
      </c>
      <c r="H39">
        <v>0.140623</v>
      </c>
      <c r="I39">
        <v>0.186389</v>
      </c>
      <c r="J39">
        <v>0.239013</v>
      </c>
      <c r="K39">
        <v>0.29128100000000001</v>
      </c>
      <c r="L39">
        <v>0.33053500000000002</v>
      </c>
      <c r="M39">
        <v>0.43132799999999999</v>
      </c>
      <c r="N39">
        <v>0.42647200000000002</v>
      </c>
      <c r="O39">
        <v>0.42542400000000002</v>
      </c>
      <c r="P39">
        <v>0.42044700000000002</v>
      </c>
      <c r="Q39">
        <v>0.416769</v>
      </c>
      <c r="R39">
        <v>0.41284999999999999</v>
      </c>
      <c r="S39">
        <v>0.40923799999999999</v>
      </c>
      <c r="T39">
        <v>0.40611999999999998</v>
      </c>
      <c r="U39">
        <v>0.40331800000000001</v>
      </c>
      <c r="V39">
        <v>0.40060800000000002</v>
      </c>
      <c r="W39">
        <v>0.403057</v>
      </c>
      <c r="X39">
        <v>0.40510400000000002</v>
      </c>
      <c r="Y39">
        <v>0.40716599999999997</v>
      </c>
      <c r="Z39">
        <v>0.408279</v>
      </c>
      <c r="AA39">
        <v>0.41058</v>
      </c>
      <c r="AB39">
        <v>0.41200900000000001</v>
      </c>
      <c r="AC39">
        <v>0.413441</v>
      </c>
      <c r="AD39">
        <v>0.41159000000000001</v>
      </c>
      <c r="AE39">
        <v>0.41109000000000001</v>
      </c>
    </row>
    <row r="40" spans="1:31">
      <c r="A40" t="s">
        <v>1227</v>
      </c>
      <c r="B40" s="65">
        <v>6.6725499999999995E-4</v>
      </c>
      <c r="C40" s="65">
        <v>7.61519E-4</v>
      </c>
      <c r="D40" s="65">
        <v>6.6613200000000005E-4</v>
      </c>
      <c r="E40" s="65">
        <v>6.9308599999999998E-4</v>
      </c>
      <c r="F40" s="65">
        <v>6.1704900000000005E-4</v>
      </c>
      <c r="G40" s="65">
        <v>5.7451699999999997E-4</v>
      </c>
      <c r="H40" s="65">
        <v>5.3518499999999998E-4</v>
      </c>
      <c r="I40" s="65">
        <v>4.8770200000000001E-4</v>
      </c>
      <c r="J40" s="65">
        <v>4.4673299999999999E-4</v>
      </c>
      <c r="K40" s="65">
        <v>4.0829700000000001E-4</v>
      </c>
      <c r="L40" s="65">
        <v>3.7632600000000002E-4</v>
      </c>
      <c r="M40" s="65">
        <v>3.0715499999999998E-4</v>
      </c>
      <c r="N40" s="65">
        <v>3.0480600000000002E-4</v>
      </c>
      <c r="O40" s="65">
        <v>2.97633E-4</v>
      </c>
      <c r="P40" s="65">
        <v>2.9576500000000003E-4</v>
      </c>
      <c r="Q40" s="65">
        <v>2.9221E-4</v>
      </c>
      <c r="R40" s="65">
        <v>2.8842800000000002E-4</v>
      </c>
      <c r="S40" s="65">
        <v>2.8474000000000001E-4</v>
      </c>
      <c r="T40" s="65">
        <v>2.8126099999999999E-4</v>
      </c>
      <c r="U40" s="65">
        <v>2.7785700000000001E-4</v>
      </c>
      <c r="V40" s="65">
        <v>2.7442699999999999E-4</v>
      </c>
      <c r="W40" s="65">
        <v>2.7078200000000001E-4</v>
      </c>
      <c r="X40" s="65">
        <v>2.6510200000000002E-4</v>
      </c>
      <c r="Y40" s="65">
        <v>2.6259299999999998E-4</v>
      </c>
      <c r="Z40">
        <v>2.5855499999999999E-4</v>
      </c>
      <c r="AA40">
        <v>2.5481000000000001E-4</v>
      </c>
      <c r="AB40">
        <v>2.5277299999999997E-4</v>
      </c>
      <c r="AC40">
        <v>2.4904700000000002E-4</v>
      </c>
      <c r="AD40">
        <v>2.48671E-4</v>
      </c>
      <c r="AE40">
        <v>2.4715300000000001E-4</v>
      </c>
    </row>
    <row r="41" spans="1:31">
      <c r="A41" t="s">
        <v>1228</v>
      </c>
      <c r="B41" s="61">
        <v>0.63039000000000001</v>
      </c>
      <c r="C41" s="61">
        <v>0.64522000000000002</v>
      </c>
      <c r="D41" s="61">
        <v>0.61805399999999999</v>
      </c>
      <c r="E41" s="61">
        <v>0.60868199999999995</v>
      </c>
      <c r="F41" s="61">
        <v>0.59590699999999996</v>
      </c>
      <c r="G41" s="61">
        <v>0.58151399999999998</v>
      </c>
      <c r="H41" s="61">
        <v>0.55601299999999998</v>
      </c>
      <c r="I41" s="61">
        <v>0.52546899999999996</v>
      </c>
      <c r="J41" s="61">
        <v>0.49033199999999999</v>
      </c>
      <c r="K41" s="61">
        <v>0.45377699999999999</v>
      </c>
      <c r="L41" s="61">
        <v>0.42725600000000002</v>
      </c>
      <c r="M41" s="61">
        <v>0.35624600000000001</v>
      </c>
      <c r="N41" s="61">
        <v>0.35911999999999999</v>
      </c>
      <c r="O41" s="61">
        <v>0.35786600000000002</v>
      </c>
      <c r="P41" s="61">
        <v>0.36006700000000003</v>
      </c>
      <c r="Q41" s="61">
        <v>0.35991699999999999</v>
      </c>
      <c r="R41" s="61">
        <v>0.36024699999999998</v>
      </c>
      <c r="S41" s="61">
        <v>0.36078900000000003</v>
      </c>
      <c r="T41" s="61">
        <v>0.36077900000000002</v>
      </c>
      <c r="U41" s="61">
        <v>0.36094799999999999</v>
      </c>
      <c r="V41" s="61">
        <v>0.36194599999999999</v>
      </c>
      <c r="W41" s="61">
        <v>0.35872799999999999</v>
      </c>
      <c r="X41" s="61">
        <v>0.356771</v>
      </c>
      <c r="Y41" s="61">
        <v>0.35405700000000001</v>
      </c>
      <c r="Z41">
        <v>0.35285100000000003</v>
      </c>
      <c r="AA41">
        <v>0.35111599999999998</v>
      </c>
      <c r="AB41">
        <v>0.34981099999999998</v>
      </c>
      <c r="AC41">
        <v>0.34836400000000001</v>
      </c>
      <c r="AD41">
        <v>0.34957300000000002</v>
      </c>
      <c r="AE41">
        <v>0.34965099999999999</v>
      </c>
    </row>
    <row r="42" spans="1:31">
      <c r="A42" t="s">
        <v>1229</v>
      </c>
      <c r="B42" s="61">
        <v>0.35302600000000001</v>
      </c>
      <c r="C42" s="61">
        <v>0.33139600000000002</v>
      </c>
      <c r="D42" s="61">
        <v>0.33649400000000002</v>
      </c>
      <c r="E42" s="61">
        <v>0.32993400000000001</v>
      </c>
      <c r="F42" s="61">
        <v>0.323349</v>
      </c>
      <c r="G42" s="61">
        <v>0.31088100000000002</v>
      </c>
      <c r="H42" s="61">
        <v>0.29716599999999999</v>
      </c>
      <c r="I42" s="61">
        <v>0.27966800000000003</v>
      </c>
      <c r="J42" s="61">
        <v>0.25921300000000003</v>
      </c>
      <c r="K42" s="61">
        <v>0.23949000000000001</v>
      </c>
      <c r="L42" s="61">
        <v>0.22342400000000001</v>
      </c>
      <c r="M42" s="61">
        <v>0.18582199999999999</v>
      </c>
      <c r="N42" s="61">
        <v>0.185033</v>
      </c>
      <c r="O42" s="61">
        <v>0.18415599999999999</v>
      </c>
      <c r="P42" s="61">
        <v>0.18349499999999999</v>
      </c>
      <c r="Q42" s="61">
        <v>0.18364800000000001</v>
      </c>
      <c r="R42" s="61">
        <v>0.18332100000000001</v>
      </c>
      <c r="S42" s="61">
        <v>0.182784</v>
      </c>
      <c r="T42" s="61">
        <v>0.18279599999999999</v>
      </c>
      <c r="U42" s="61">
        <v>0.18262800000000001</v>
      </c>
      <c r="V42" s="61">
        <v>0.182117</v>
      </c>
      <c r="W42" s="61">
        <v>0.180557</v>
      </c>
      <c r="X42" s="61">
        <v>0.178618</v>
      </c>
      <c r="Y42" s="61">
        <v>0.17795900000000001</v>
      </c>
      <c r="Z42">
        <v>0.17696700000000001</v>
      </c>
      <c r="AA42">
        <v>0.175538</v>
      </c>
      <c r="AB42">
        <v>0.174735</v>
      </c>
      <c r="AC42">
        <v>0.174293</v>
      </c>
      <c r="AD42">
        <v>0.17469399999999999</v>
      </c>
      <c r="AE42">
        <v>0.17494999999999999</v>
      </c>
    </row>
    <row r="43" spans="1:31">
      <c r="A43" t="s">
        <v>1230</v>
      </c>
      <c r="B43" s="233">
        <v>3.8389999999999997E-5</v>
      </c>
      <c r="C43" s="61">
        <v>6.2678899999999999E-4</v>
      </c>
      <c r="D43" s="61">
        <v>1.2507E-3</v>
      </c>
      <c r="E43" s="61">
        <v>1.77315E-3</v>
      </c>
      <c r="F43" s="61">
        <v>2.5443699999999998E-3</v>
      </c>
      <c r="G43" s="61">
        <v>3.6731400000000001E-3</v>
      </c>
      <c r="H43" s="61">
        <v>5.4189800000000003E-3</v>
      </c>
      <c r="I43" s="61">
        <v>7.7570499999999997E-3</v>
      </c>
      <c r="J43" s="61">
        <v>1.07784E-2</v>
      </c>
      <c r="K43" s="61">
        <v>1.4841999999999999E-2</v>
      </c>
      <c r="L43" s="61">
        <v>1.8218499999999999E-2</v>
      </c>
      <c r="M43" s="61">
        <v>2.6138499999999999E-2</v>
      </c>
      <c r="N43" s="61">
        <v>2.8908699999999999E-2</v>
      </c>
      <c r="O43" s="61">
        <v>3.2096800000000002E-2</v>
      </c>
      <c r="P43" s="61">
        <v>3.5530300000000001E-2</v>
      </c>
      <c r="Q43" s="61">
        <v>3.9208300000000001E-2</v>
      </c>
      <c r="R43" s="61">
        <v>4.3127800000000001E-2</v>
      </c>
      <c r="S43" s="61">
        <v>4.6738399999999999E-2</v>
      </c>
      <c r="T43" s="61">
        <v>4.9854799999999998E-2</v>
      </c>
      <c r="U43" s="61">
        <v>5.2657299999999997E-2</v>
      </c>
      <c r="V43" s="61">
        <v>5.4882100000000003E-2</v>
      </c>
      <c r="W43" s="61">
        <v>5.7216900000000001E-2</v>
      </c>
      <c r="X43" s="61">
        <v>5.9071400000000003E-2</v>
      </c>
      <c r="Y43" s="61">
        <v>6.0381499999999998E-2</v>
      </c>
      <c r="Z43">
        <v>6.1469299999999998E-2</v>
      </c>
      <c r="AA43">
        <v>6.2334800000000003E-2</v>
      </c>
      <c r="AB43">
        <v>6.3017199999999995E-2</v>
      </c>
      <c r="AC43">
        <v>6.3475199999999996E-2</v>
      </c>
      <c r="AD43">
        <v>6.37133E-2</v>
      </c>
      <c r="AE43">
        <v>6.3879599999999995E-2</v>
      </c>
    </row>
    <row r="44" spans="1:31">
      <c r="A44" t="s">
        <v>1231</v>
      </c>
      <c r="B44">
        <v>2.1205900000000001E-4</v>
      </c>
      <c r="C44">
        <v>2.4993500000000001E-4</v>
      </c>
      <c r="D44">
        <v>2.3887499999999999E-4</v>
      </c>
      <c r="E44">
        <v>2.4643100000000003E-4</v>
      </c>
      <c r="F44">
        <v>2.5138999999999999E-4</v>
      </c>
      <c r="G44">
        <v>2.5052700000000001E-4</v>
      </c>
      <c r="H44">
        <v>2.4428299999999998E-4</v>
      </c>
      <c r="I44">
        <v>2.29072E-4</v>
      </c>
      <c r="J44">
        <v>2.1604299999999999E-4</v>
      </c>
      <c r="K44">
        <v>2.0142599999999999E-4</v>
      </c>
      <c r="L44">
        <v>1.9086400000000001E-4</v>
      </c>
      <c r="M44">
        <v>1.58935E-4</v>
      </c>
      <c r="N44">
        <v>1.6126399999999999E-4</v>
      </c>
      <c r="O44">
        <v>1.60264E-4</v>
      </c>
      <c r="P44">
        <v>1.6275799999999999E-4</v>
      </c>
      <c r="Q44">
        <v>1.6349800000000001E-4</v>
      </c>
      <c r="R44">
        <v>1.6407600000000001E-4</v>
      </c>
      <c r="S44">
        <v>1.6466899999999999E-4</v>
      </c>
      <c r="T44">
        <v>1.67052E-4</v>
      </c>
      <c r="U44">
        <v>1.6773100000000001E-4</v>
      </c>
      <c r="V44">
        <v>1.6835999999999999E-4</v>
      </c>
      <c r="W44">
        <v>1.6714900000000001E-4</v>
      </c>
      <c r="X44">
        <v>1.6734599999999999E-4</v>
      </c>
      <c r="Y44">
        <v>1.69044E-4</v>
      </c>
      <c r="Z44">
        <v>1.7074399999999999E-4</v>
      </c>
      <c r="AA44">
        <v>1.70948E-4</v>
      </c>
      <c r="AB44">
        <v>1.71182E-4</v>
      </c>
      <c r="AC44">
        <v>1.72905E-4</v>
      </c>
      <c r="AD44">
        <v>1.74699E-4</v>
      </c>
      <c r="AE44">
        <v>1.76761E-4</v>
      </c>
    </row>
    <row r="45" spans="1:31">
      <c r="A45" t="s">
        <v>1232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62">
        <v>0</v>
      </c>
      <c r="P45" s="62">
        <v>1.7500899999999999E-6</v>
      </c>
      <c r="Q45" s="62">
        <v>1.7393400000000001E-6</v>
      </c>
      <c r="R45" s="62">
        <v>1.7271200000000001E-6</v>
      </c>
      <c r="S45" s="62">
        <v>1.7152999999999999E-6</v>
      </c>
      <c r="T45" s="62">
        <v>1.70461E-6</v>
      </c>
      <c r="U45" s="62">
        <v>3.3884999999999998E-6</v>
      </c>
      <c r="V45" s="62">
        <v>3.36721E-6</v>
      </c>
      <c r="W45" s="62">
        <v>3.3429900000000002E-6</v>
      </c>
      <c r="X45" s="62">
        <v>3.3137799999999998E-6</v>
      </c>
      <c r="Y45" s="62">
        <v>4.9236099999999996E-6</v>
      </c>
      <c r="Z45" s="62">
        <v>4.8783899999999999E-6</v>
      </c>
      <c r="AA45" s="62">
        <v>4.8381600000000003E-6</v>
      </c>
      <c r="AB45" s="62">
        <v>4.7994899999999997E-6</v>
      </c>
      <c r="AC45" s="62">
        <v>4.7588500000000002E-6</v>
      </c>
      <c r="AD45" s="62">
        <v>6.2954699999999997E-6</v>
      </c>
      <c r="AE45" s="62">
        <v>6.25703E-6</v>
      </c>
    </row>
    <row r="46" spans="1:31">
      <c r="A46" t="s">
        <v>1233</v>
      </c>
      <c r="B46">
        <v>1.2409E-2</v>
      </c>
      <c r="C46">
        <v>1.7223200000000001E-2</v>
      </c>
      <c r="D46">
        <v>5.4271699999999999E-2</v>
      </c>
      <c r="E46">
        <v>9.7264299999999998E-2</v>
      </c>
      <c r="F46">
        <v>0.149285</v>
      </c>
      <c r="G46">
        <v>0.223329</v>
      </c>
      <c r="H46">
        <v>0.32743499999999998</v>
      </c>
      <c r="I46">
        <v>0.43398199999999998</v>
      </c>
      <c r="J46">
        <v>0.55325899999999995</v>
      </c>
      <c r="K46">
        <v>0.64716200000000002</v>
      </c>
      <c r="L46">
        <v>0.661555</v>
      </c>
      <c r="M46">
        <v>0.67322199999999999</v>
      </c>
      <c r="N46">
        <v>0.48724499999999998</v>
      </c>
      <c r="O46">
        <v>0.50508299999999995</v>
      </c>
      <c r="P46">
        <v>0.51878999999999997</v>
      </c>
      <c r="Q46">
        <v>0.52383999999999997</v>
      </c>
      <c r="R46">
        <v>0.52748899999999999</v>
      </c>
      <c r="S46">
        <v>0.53022199999999997</v>
      </c>
      <c r="T46">
        <v>0.53239899999999996</v>
      </c>
      <c r="U46">
        <v>0.53422800000000004</v>
      </c>
      <c r="V46">
        <v>0.53858499999999998</v>
      </c>
      <c r="W46">
        <v>0.54254000000000002</v>
      </c>
      <c r="X46">
        <v>0.54673300000000002</v>
      </c>
      <c r="Y46">
        <v>0.54828100000000002</v>
      </c>
      <c r="Z46">
        <v>0.54866999999999999</v>
      </c>
      <c r="AA46">
        <v>0.55240800000000001</v>
      </c>
      <c r="AB46">
        <v>0.55174599999999996</v>
      </c>
      <c r="AC46">
        <v>0.55222599999999999</v>
      </c>
      <c r="AD46">
        <v>0.54099600000000003</v>
      </c>
      <c r="AE46">
        <v>0.53424199999999999</v>
      </c>
    </row>
    <row r="47" spans="1:31">
      <c r="A47" t="s">
        <v>1234</v>
      </c>
      <c r="B47">
        <v>1.3576599999999999E-3</v>
      </c>
      <c r="C47">
        <v>3.01921E-3</v>
      </c>
      <c r="D47">
        <v>1.7610900000000001E-3</v>
      </c>
      <c r="E47">
        <v>1.7227799999999999E-3</v>
      </c>
      <c r="F47">
        <v>1.2403200000000001E-3</v>
      </c>
      <c r="G47">
        <v>9.8170799999999997E-4</v>
      </c>
      <c r="H47">
        <v>8.1249299999999996E-4</v>
      </c>
      <c r="I47">
        <v>5.3065999999999996E-4</v>
      </c>
      <c r="J47">
        <v>3.7114500000000003E-4</v>
      </c>
      <c r="K47">
        <v>2.7225200000000001E-4</v>
      </c>
      <c r="L47">
        <v>2.1326099999999999E-4</v>
      </c>
      <c r="M47">
        <v>1.93382E-4</v>
      </c>
      <c r="N47">
        <v>2.7014500000000001E-4</v>
      </c>
      <c r="O47">
        <v>2.31062E-4</v>
      </c>
      <c r="P47">
        <v>1.9222999999999999E-4</v>
      </c>
      <c r="Q47">
        <v>1.7275100000000001E-4</v>
      </c>
      <c r="R47">
        <v>1.5335699999999999E-4</v>
      </c>
      <c r="S47">
        <v>1.3410700000000001E-4</v>
      </c>
      <c r="T47">
        <v>1.14923E-4</v>
      </c>
      <c r="U47" s="62">
        <v>9.5770800000000001E-5</v>
      </c>
      <c r="V47" s="62">
        <v>9.5792799999999995E-5</v>
      </c>
      <c r="W47" s="62">
        <v>7.6665100000000006E-5</v>
      </c>
      <c r="X47" s="62">
        <v>7.6720900000000006E-5</v>
      </c>
      <c r="Y47" s="62">
        <v>7.6773999999999994E-5</v>
      </c>
      <c r="Z47" s="62">
        <v>5.7631399999999998E-5</v>
      </c>
      <c r="AA47" s="62">
        <v>5.7664599999999997E-5</v>
      </c>
      <c r="AB47" s="62">
        <v>5.7720100000000003E-5</v>
      </c>
      <c r="AC47" s="62">
        <v>5.7772300000000003E-5</v>
      </c>
      <c r="AD47" s="62">
        <v>5.7835799999999999E-5</v>
      </c>
      <c r="AE47" s="62">
        <v>5.7889400000000002E-5</v>
      </c>
    </row>
    <row r="48" spans="1:31">
      <c r="A48" t="s">
        <v>1235</v>
      </c>
      <c r="B48">
        <v>0.188335</v>
      </c>
      <c r="C48">
        <v>0.20477999999999999</v>
      </c>
      <c r="D48">
        <v>0.18772800000000001</v>
      </c>
      <c r="E48">
        <v>0.18151400000000001</v>
      </c>
      <c r="F48">
        <v>0.17350199999999999</v>
      </c>
      <c r="G48">
        <v>0.16089999999999999</v>
      </c>
      <c r="H48">
        <v>0.141294</v>
      </c>
      <c r="I48">
        <v>0.11939900000000001</v>
      </c>
      <c r="J48">
        <v>9.5130199999999998E-2</v>
      </c>
      <c r="K48">
        <v>7.4558100000000002E-2</v>
      </c>
      <c r="L48">
        <v>7.1733199999999997E-2</v>
      </c>
      <c r="M48">
        <v>6.9056900000000004E-2</v>
      </c>
      <c r="N48">
        <v>0.10867599999999999</v>
      </c>
      <c r="O48">
        <v>0.104556</v>
      </c>
      <c r="P48">
        <v>0.101747</v>
      </c>
      <c r="Q48">
        <v>9.9543199999999998E-2</v>
      </c>
      <c r="R48">
        <v>9.8608299999999996E-2</v>
      </c>
      <c r="S48">
        <v>9.7591800000000006E-2</v>
      </c>
      <c r="T48">
        <v>9.6343499999999999E-2</v>
      </c>
      <c r="U48">
        <v>9.5464300000000002E-2</v>
      </c>
      <c r="V48">
        <v>9.4739100000000007E-2</v>
      </c>
      <c r="W48">
        <v>9.3109700000000004E-2</v>
      </c>
      <c r="X48">
        <v>9.2141899999999999E-2</v>
      </c>
      <c r="Y48">
        <v>9.05165E-2</v>
      </c>
      <c r="Z48">
        <v>8.9808899999999997E-2</v>
      </c>
      <c r="AA48">
        <v>8.7611700000000001E-2</v>
      </c>
      <c r="AB48">
        <v>8.7061100000000002E-2</v>
      </c>
      <c r="AC48">
        <v>8.5753399999999994E-2</v>
      </c>
      <c r="AD48">
        <v>8.6676600000000006E-2</v>
      </c>
      <c r="AE48">
        <v>8.6525299999999999E-2</v>
      </c>
    </row>
    <row r="49" spans="1:31">
      <c r="A49" t="s">
        <v>1236</v>
      </c>
      <c r="B49">
        <v>0.797871</v>
      </c>
      <c r="C49">
        <v>0.77474799999999999</v>
      </c>
      <c r="D49">
        <v>0.75595999999999997</v>
      </c>
      <c r="E49">
        <v>0.71908300000000003</v>
      </c>
      <c r="F49">
        <v>0.67548399999999997</v>
      </c>
      <c r="G49">
        <v>0.61418899999999998</v>
      </c>
      <c r="H49">
        <v>0.52974500000000002</v>
      </c>
      <c r="I49">
        <v>0.445303</v>
      </c>
      <c r="J49">
        <v>0.35018500000000002</v>
      </c>
      <c r="K49">
        <v>0.27643299999999998</v>
      </c>
      <c r="L49">
        <v>0.26339699999999999</v>
      </c>
      <c r="M49">
        <v>0.25350499999999998</v>
      </c>
      <c r="N49">
        <v>0.40056700000000001</v>
      </c>
      <c r="O49">
        <v>0.38616299999999998</v>
      </c>
      <c r="P49">
        <v>0.37438700000000003</v>
      </c>
      <c r="Q49">
        <v>0.36999500000000002</v>
      </c>
      <c r="R49">
        <v>0.36539100000000002</v>
      </c>
      <c r="S49">
        <v>0.36147699999999999</v>
      </c>
      <c r="T49">
        <v>0.35808000000000001</v>
      </c>
      <c r="U49">
        <v>0.35442800000000002</v>
      </c>
      <c r="V49">
        <v>0.347881</v>
      </c>
      <c r="W49">
        <v>0.34263500000000002</v>
      </c>
      <c r="X49">
        <v>0.33638299999999999</v>
      </c>
      <c r="Y49">
        <v>0.333314</v>
      </c>
      <c r="Z49">
        <v>0.33030399999999999</v>
      </c>
      <c r="AA49">
        <v>0.32503599999999999</v>
      </c>
      <c r="AB49">
        <v>0.32269399999999998</v>
      </c>
      <c r="AC49">
        <v>0.31996200000000002</v>
      </c>
      <c r="AD49">
        <v>0.325654</v>
      </c>
      <c r="AE49">
        <v>0.32792399999999999</v>
      </c>
    </row>
    <row r="50" spans="1:31">
      <c r="A50" t="s">
        <v>1237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1238</v>
      </c>
      <c r="B51" s="62">
        <v>2.71533E-5</v>
      </c>
      <c r="C51">
        <v>2.2872800000000001E-4</v>
      </c>
      <c r="D51">
        <v>2.7919799999999998E-4</v>
      </c>
      <c r="E51">
        <v>4.15127E-4</v>
      </c>
      <c r="F51">
        <v>4.6766E-4</v>
      </c>
      <c r="G51">
        <v>5.4094099999999997E-4</v>
      </c>
      <c r="H51">
        <v>5.7468999999999999E-4</v>
      </c>
      <c r="I51">
        <v>4.71698E-4</v>
      </c>
      <c r="J51">
        <v>4.1021200000000002E-4</v>
      </c>
      <c r="K51">
        <v>3.50038E-4</v>
      </c>
      <c r="L51">
        <v>3.4897200000000002E-4</v>
      </c>
      <c r="M51">
        <v>3.6742699999999998E-4</v>
      </c>
      <c r="N51">
        <v>6.1747500000000003E-4</v>
      </c>
      <c r="O51">
        <v>6.1616700000000004E-4</v>
      </c>
      <c r="P51">
        <v>6.3435900000000003E-4</v>
      </c>
      <c r="Q51">
        <v>6.5261599999999996E-4</v>
      </c>
      <c r="R51">
        <v>6.70935E-4</v>
      </c>
      <c r="S51">
        <v>6.8969500000000004E-4</v>
      </c>
      <c r="T51">
        <v>6.8953600000000003E-4</v>
      </c>
      <c r="U51">
        <v>6.8954900000000002E-4</v>
      </c>
      <c r="V51">
        <v>7.0886699999999996E-4</v>
      </c>
      <c r="W51">
        <v>7.09152E-4</v>
      </c>
      <c r="X51">
        <v>7.0966900000000001E-4</v>
      </c>
      <c r="Y51">
        <v>7.2935299999999997E-4</v>
      </c>
      <c r="Z51">
        <v>7.2999700000000002E-4</v>
      </c>
      <c r="AA51">
        <v>7.4963999999999999E-4</v>
      </c>
      <c r="AB51">
        <v>7.6960099999999997E-4</v>
      </c>
      <c r="AC51">
        <v>7.7029699999999997E-4</v>
      </c>
      <c r="AD51">
        <v>7.7114399999999997E-4</v>
      </c>
      <c r="AE51">
        <v>8.1045100000000001E-4</v>
      </c>
    </row>
    <row r="52" spans="1:31">
      <c r="A52" t="s">
        <v>1239</v>
      </c>
      <c r="B52">
        <v>0</v>
      </c>
      <c r="C52">
        <v>0</v>
      </c>
      <c r="D52">
        <v>0</v>
      </c>
      <c r="E52">
        <v>0</v>
      </c>
      <c r="F52" s="62">
        <v>2.03331E-5</v>
      </c>
      <c r="G52" s="62">
        <v>6.01046E-5</v>
      </c>
      <c r="H52">
        <v>1.38718E-4</v>
      </c>
      <c r="I52">
        <v>3.1446499999999999E-4</v>
      </c>
      <c r="J52">
        <v>6.4461900000000003E-4</v>
      </c>
      <c r="K52">
        <v>1.2251300000000001E-3</v>
      </c>
      <c r="L52">
        <v>2.7530100000000002E-3</v>
      </c>
      <c r="M52">
        <v>3.6549299999999998E-3</v>
      </c>
      <c r="N52">
        <v>2.6242700000000002E-3</v>
      </c>
      <c r="O52">
        <v>3.3504099999999998E-3</v>
      </c>
      <c r="P52">
        <v>4.2482800000000001E-3</v>
      </c>
      <c r="Q52">
        <v>5.7967699999999997E-3</v>
      </c>
      <c r="R52">
        <v>7.6870000000000003E-3</v>
      </c>
      <c r="S52">
        <v>9.8856299999999994E-3</v>
      </c>
      <c r="T52">
        <v>1.23733E-2</v>
      </c>
      <c r="U52">
        <v>1.5093499999999999E-2</v>
      </c>
      <c r="V52">
        <v>1.79899E-2</v>
      </c>
      <c r="W52">
        <v>2.09296E-2</v>
      </c>
      <c r="X52">
        <v>2.3956100000000001E-2</v>
      </c>
      <c r="Y52">
        <v>2.7081999999999998E-2</v>
      </c>
      <c r="Z52">
        <v>3.0429399999999999E-2</v>
      </c>
      <c r="AA52">
        <v>3.4137399999999998E-2</v>
      </c>
      <c r="AB52">
        <v>3.7671999999999997E-2</v>
      </c>
      <c r="AC52">
        <v>4.1230200000000002E-2</v>
      </c>
      <c r="AD52">
        <v>4.5844500000000003E-2</v>
      </c>
      <c r="AE52">
        <v>5.0440899999999997E-2</v>
      </c>
    </row>
    <row r="53" spans="1:31">
      <c r="A53" t="s">
        <v>1240</v>
      </c>
      <c r="B53">
        <v>1.02086E-4</v>
      </c>
      <c r="C53">
        <v>2.16744E-4</v>
      </c>
      <c r="D53">
        <v>1.1800199999999999E-3</v>
      </c>
      <c r="E53">
        <v>1.02822E-2</v>
      </c>
      <c r="F53">
        <v>2.42682E-2</v>
      </c>
      <c r="G53">
        <v>3.4882799999999999E-2</v>
      </c>
      <c r="H53">
        <v>6.2958100000000003E-2</v>
      </c>
      <c r="I53">
        <v>9.6830899999999998E-2</v>
      </c>
      <c r="J53">
        <v>0.14072599999999999</v>
      </c>
      <c r="K53">
        <v>0.191134</v>
      </c>
      <c r="L53">
        <v>0.21059800000000001</v>
      </c>
      <c r="M53">
        <v>0.244868</v>
      </c>
      <c r="N53">
        <v>0.25255100000000003</v>
      </c>
      <c r="O53">
        <v>0.25330900000000001</v>
      </c>
      <c r="P53">
        <v>0.25470799999999999</v>
      </c>
      <c r="Q53">
        <v>0.25387700000000002</v>
      </c>
      <c r="R53">
        <v>0.25314799999999998</v>
      </c>
      <c r="S53">
        <v>0.25237900000000002</v>
      </c>
      <c r="T53">
        <v>0.25237599999999999</v>
      </c>
      <c r="U53">
        <v>0.258164</v>
      </c>
      <c r="V53">
        <v>0.26363599999999998</v>
      </c>
      <c r="W53">
        <v>0.26857500000000001</v>
      </c>
      <c r="X53">
        <v>0.27315200000000001</v>
      </c>
      <c r="Y53">
        <v>0.27488600000000002</v>
      </c>
      <c r="Z53">
        <v>0.275725</v>
      </c>
      <c r="AA53">
        <v>0.27899499999999999</v>
      </c>
      <c r="AB53">
        <v>0.278781</v>
      </c>
      <c r="AC53">
        <v>0.27876800000000002</v>
      </c>
      <c r="AD53">
        <v>0.27145399999999997</v>
      </c>
      <c r="AE53">
        <v>0.26634099999999999</v>
      </c>
    </row>
    <row r="54" spans="1:31">
      <c r="A54" t="s">
        <v>1241</v>
      </c>
      <c r="B54">
        <v>5.7539500000000003E-4</v>
      </c>
      <c r="C54">
        <v>1.2315E-3</v>
      </c>
      <c r="D54">
        <v>7.1784699999999997E-4</v>
      </c>
      <c r="E54">
        <v>1.1293799999999999E-3</v>
      </c>
      <c r="F54">
        <v>8.00156E-4</v>
      </c>
      <c r="G54">
        <v>7.2451199999999996E-4</v>
      </c>
      <c r="H54">
        <v>7.1673600000000004E-4</v>
      </c>
      <c r="I54">
        <v>7.0927999999999996E-4</v>
      </c>
      <c r="J54">
        <v>7.4031699999999999E-4</v>
      </c>
      <c r="K54">
        <v>7.7103899999999995E-4</v>
      </c>
      <c r="L54">
        <v>8.3039599999999996E-4</v>
      </c>
      <c r="M54">
        <v>8.9009600000000005E-4</v>
      </c>
      <c r="N54">
        <v>1.00567E-3</v>
      </c>
      <c r="O54">
        <v>1.1525299999999999E-3</v>
      </c>
      <c r="P54">
        <v>1.2902899999999999E-3</v>
      </c>
      <c r="Q54">
        <v>1.4366100000000001E-3</v>
      </c>
      <c r="R54">
        <v>1.57972E-3</v>
      </c>
      <c r="S54">
        <v>1.69407E-3</v>
      </c>
      <c r="T54">
        <v>1.81153E-3</v>
      </c>
      <c r="U54">
        <v>1.8845400000000001E-3</v>
      </c>
      <c r="V54">
        <v>1.9542100000000001E-3</v>
      </c>
      <c r="W54">
        <v>2.0012200000000002E-3</v>
      </c>
      <c r="X54">
        <v>2.04602E-3</v>
      </c>
      <c r="Y54">
        <v>2.07003E-3</v>
      </c>
      <c r="Z54">
        <v>2.0845500000000001E-3</v>
      </c>
      <c r="AA54">
        <v>2.0489599999999998E-3</v>
      </c>
      <c r="AB54">
        <v>2.0622700000000002E-3</v>
      </c>
      <c r="AC54">
        <v>2.0751099999999998E-3</v>
      </c>
      <c r="AD54">
        <v>2.0785999999999999E-3</v>
      </c>
      <c r="AE54">
        <v>2.0978199999999998E-3</v>
      </c>
    </row>
    <row r="55" spans="1:31">
      <c r="A55" t="s">
        <v>1242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1243</v>
      </c>
      <c r="B56">
        <v>0.99912800000000002</v>
      </c>
      <c r="C56">
        <v>0.99791099999999999</v>
      </c>
      <c r="D56">
        <v>0.99760099999999996</v>
      </c>
      <c r="E56">
        <v>0.98771399999999998</v>
      </c>
      <c r="F56">
        <v>0.97340000000000004</v>
      </c>
      <c r="G56">
        <v>0.96206499999999995</v>
      </c>
      <c r="H56">
        <v>0.931786</v>
      </c>
      <c r="I56">
        <v>0.89392899999999997</v>
      </c>
      <c r="J56">
        <v>0.84285600000000005</v>
      </c>
      <c r="K56">
        <v>0.77870300000000003</v>
      </c>
      <c r="L56">
        <v>0.75482099999999996</v>
      </c>
      <c r="M56">
        <v>0.71299400000000002</v>
      </c>
      <c r="N56">
        <v>0.71422600000000003</v>
      </c>
      <c r="O56">
        <v>0.71395399999999998</v>
      </c>
      <c r="P56">
        <v>0.71296099999999996</v>
      </c>
      <c r="Q56">
        <v>0.71277900000000005</v>
      </c>
      <c r="R56">
        <v>0.71259099999999997</v>
      </c>
      <c r="S56">
        <v>0.71242799999999995</v>
      </c>
      <c r="T56">
        <v>0.71123000000000003</v>
      </c>
      <c r="U56">
        <v>0.70321599999999995</v>
      </c>
      <c r="V56">
        <v>0.69539799999999996</v>
      </c>
      <c r="W56">
        <v>0.68833900000000003</v>
      </c>
      <c r="X56">
        <v>0.681616</v>
      </c>
      <c r="Y56">
        <v>0.67774000000000001</v>
      </c>
      <c r="Z56">
        <v>0.67449199999999998</v>
      </c>
      <c r="AA56">
        <v>0.66847900000000005</v>
      </c>
      <c r="AB56">
        <v>0.666323</v>
      </c>
      <c r="AC56">
        <v>0.66399699999999995</v>
      </c>
      <c r="AD56">
        <v>0.667543</v>
      </c>
      <c r="AE56">
        <v>0.66929799999999995</v>
      </c>
    </row>
    <row r="57" spans="1:31">
      <c r="A57" t="s">
        <v>1244</v>
      </c>
      <c r="B57">
        <v>0</v>
      </c>
      <c r="C57">
        <v>0</v>
      </c>
      <c r="D57">
        <v>0</v>
      </c>
      <c r="E57" s="62">
        <v>1.9641300000000001E-5</v>
      </c>
      <c r="F57" s="62">
        <v>1.9516000000000001E-5</v>
      </c>
      <c r="G57" s="62">
        <v>9.66016E-6</v>
      </c>
      <c r="H57" s="62">
        <v>9.5564799999999993E-6</v>
      </c>
      <c r="I57" s="62">
        <v>9.4570699999999992E-6</v>
      </c>
      <c r="J57" s="62">
        <v>9.3711099999999998E-6</v>
      </c>
      <c r="K57" s="62">
        <v>9.2896199999999997E-6</v>
      </c>
      <c r="L57" s="62">
        <v>9.2266200000000004E-6</v>
      </c>
      <c r="M57" s="62">
        <v>9.1762500000000004E-6</v>
      </c>
      <c r="N57" s="62">
        <v>9.1424400000000002E-6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1245</v>
      </c>
      <c r="B58">
        <v>1.94892E-4</v>
      </c>
      <c r="C58">
        <v>6.3052900000000001E-4</v>
      </c>
      <c r="D58">
        <v>4.7200900000000001E-4</v>
      </c>
      <c r="E58">
        <v>5.40137E-4</v>
      </c>
      <c r="F58">
        <v>5.8547999999999998E-4</v>
      </c>
      <c r="G58">
        <v>6.3756999999999996E-4</v>
      </c>
      <c r="H58">
        <v>6.5939700000000004E-4</v>
      </c>
      <c r="I58">
        <v>6.6199499999999997E-4</v>
      </c>
      <c r="J58">
        <v>6.8409099999999995E-4</v>
      </c>
      <c r="K58">
        <v>6.7814199999999996E-4</v>
      </c>
      <c r="L58">
        <v>7.0122299999999995E-4</v>
      </c>
      <c r="M58">
        <v>7.1574699999999998E-4</v>
      </c>
      <c r="N58">
        <v>7.6796500000000001E-4</v>
      </c>
      <c r="O58">
        <v>8.3237999999999997E-4</v>
      </c>
      <c r="P58">
        <v>8.7849300000000005E-4</v>
      </c>
      <c r="Q58">
        <v>9.1503899999999998E-4</v>
      </c>
      <c r="R58">
        <v>9.5878999999999995E-4</v>
      </c>
      <c r="S58">
        <v>1.00187E-3</v>
      </c>
      <c r="T58">
        <v>1.03776E-3</v>
      </c>
      <c r="U58">
        <v>1.06518E-3</v>
      </c>
      <c r="V58">
        <v>1.09582E-3</v>
      </c>
      <c r="W58">
        <v>1.1239799999999999E-3</v>
      </c>
      <c r="X58">
        <v>1.15088E-3</v>
      </c>
      <c r="Y58">
        <v>1.17636E-3</v>
      </c>
      <c r="Z58">
        <v>1.21068E-3</v>
      </c>
      <c r="AA58">
        <v>1.2658000000000001E-3</v>
      </c>
      <c r="AB58">
        <v>1.29576E-3</v>
      </c>
      <c r="AC58">
        <v>1.32551E-3</v>
      </c>
      <c r="AD58">
        <v>1.3643699999999999E-3</v>
      </c>
      <c r="AE58">
        <v>1.4077499999999999E-3</v>
      </c>
    </row>
    <row r="59" spans="1:31">
      <c r="A59" t="s">
        <v>1246</v>
      </c>
      <c r="B59">
        <v>0</v>
      </c>
      <c r="C59" s="62">
        <v>9.8520199999999996E-6</v>
      </c>
      <c r="D59" s="62">
        <v>2.95006E-5</v>
      </c>
      <c r="E59">
        <v>3.1426199999999999E-4</v>
      </c>
      <c r="F59">
        <v>9.2701000000000003E-4</v>
      </c>
      <c r="G59">
        <v>1.6808700000000001E-3</v>
      </c>
      <c r="H59">
        <v>3.8703800000000001E-3</v>
      </c>
      <c r="I59">
        <v>7.8588200000000007E-3</v>
      </c>
      <c r="J59">
        <v>1.49844E-2</v>
      </c>
      <c r="K59">
        <v>2.8704899999999998E-2</v>
      </c>
      <c r="L59">
        <v>3.30405E-2</v>
      </c>
      <c r="M59">
        <v>4.0522299999999997E-2</v>
      </c>
      <c r="N59">
        <v>3.1440799999999998E-2</v>
      </c>
      <c r="O59">
        <v>3.07523E-2</v>
      </c>
      <c r="P59">
        <v>3.01616E-2</v>
      </c>
      <c r="Q59">
        <v>3.09924E-2</v>
      </c>
      <c r="R59">
        <v>3.1722300000000002E-2</v>
      </c>
      <c r="S59">
        <v>3.2496900000000002E-2</v>
      </c>
      <c r="T59">
        <v>3.3545100000000001E-2</v>
      </c>
      <c r="U59">
        <v>3.5669699999999999E-2</v>
      </c>
      <c r="V59">
        <v>3.7915400000000002E-2</v>
      </c>
      <c r="W59">
        <v>3.9960500000000003E-2</v>
      </c>
      <c r="X59">
        <v>4.2034700000000001E-2</v>
      </c>
      <c r="Y59">
        <v>4.4127300000000001E-2</v>
      </c>
      <c r="Z59">
        <v>4.6488099999999997E-2</v>
      </c>
      <c r="AA59">
        <v>4.9211400000000002E-2</v>
      </c>
      <c r="AB59">
        <v>5.1538500000000001E-2</v>
      </c>
      <c r="AC59">
        <v>5.3833899999999997E-2</v>
      </c>
      <c r="AD59">
        <v>5.7559899999999997E-2</v>
      </c>
      <c r="AE59">
        <v>6.0855300000000001E-2</v>
      </c>
    </row>
    <row r="60" spans="1:31">
      <c r="A60" t="s">
        <v>1247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1248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1249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1250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1251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1252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1253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1254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1255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1257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1258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1259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1260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1261</v>
      </c>
      <c r="B74">
        <v>0.98924699999999999</v>
      </c>
      <c r="C74">
        <v>1</v>
      </c>
      <c r="D74">
        <v>0.99009899999999995</v>
      </c>
      <c r="E74">
        <v>0.99029100000000003</v>
      </c>
      <c r="F74">
        <v>0.981132</v>
      </c>
      <c r="G74">
        <v>0.98148100000000005</v>
      </c>
      <c r="H74">
        <v>0.97297299999999998</v>
      </c>
      <c r="I74">
        <v>0.96491199999999999</v>
      </c>
      <c r="J74">
        <v>0.96521699999999999</v>
      </c>
      <c r="K74">
        <v>0.956897</v>
      </c>
      <c r="L74">
        <v>0.95726500000000003</v>
      </c>
      <c r="M74">
        <v>0.94915300000000002</v>
      </c>
      <c r="N74">
        <v>0.94957999999999998</v>
      </c>
      <c r="O74">
        <v>0.94214900000000001</v>
      </c>
      <c r="P74">
        <v>0.94262299999999999</v>
      </c>
      <c r="Q74">
        <v>0.93548399999999998</v>
      </c>
      <c r="R74">
        <v>0.93600000000000005</v>
      </c>
      <c r="S74">
        <v>0.92913400000000002</v>
      </c>
      <c r="T74">
        <v>0.92968799999999996</v>
      </c>
      <c r="U74">
        <v>0.92307700000000004</v>
      </c>
      <c r="V74">
        <v>0.92307700000000004</v>
      </c>
      <c r="W74">
        <v>0.91666700000000001</v>
      </c>
      <c r="X74">
        <v>0.91729300000000003</v>
      </c>
      <c r="Y74">
        <v>0.911111</v>
      </c>
      <c r="Z74">
        <v>0.91176500000000005</v>
      </c>
      <c r="AA74">
        <v>0.90579699999999996</v>
      </c>
      <c r="AB74">
        <v>0.90647500000000003</v>
      </c>
      <c r="AC74">
        <v>0.90140799999999999</v>
      </c>
      <c r="AD74">
        <v>0.89510500000000004</v>
      </c>
      <c r="AE74">
        <v>0.89583299999999999</v>
      </c>
    </row>
    <row r="75" spans="1:31">
      <c r="A75" t="s">
        <v>1262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1263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1264</v>
      </c>
      <c r="B77">
        <v>1.07527E-2</v>
      </c>
      <c r="C77">
        <v>0</v>
      </c>
      <c r="D77">
        <v>9.9009900000000001E-3</v>
      </c>
      <c r="E77">
        <v>9.7087400000000004E-3</v>
      </c>
      <c r="F77">
        <v>1.88679E-2</v>
      </c>
      <c r="G77">
        <v>1.85185E-2</v>
      </c>
      <c r="H77">
        <v>2.7026999999999999E-2</v>
      </c>
      <c r="I77">
        <v>3.5087699999999999E-2</v>
      </c>
      <c r="J77">
        <v>3.4782599999999997E-2</v>
      </c>
      <c r="K77">
        <v>4.31034E-2</v>
      </c>
      <c r="L77">
        <v>4.2735000000000002E-2</v>
      </c>
      <c r="M77">
        <v>5.0847499999999997E-2</v>
      </c>
      <c r="N77">
        <v>5.0420199999999998E-2</v>
      </c>
      <c r="O77">
        <v>5.7851199999999998E-2</v>
      </c>
      <c r="P77">
        <v>5.7376999999999997E-2</v>
      </c>
      <c r="Q77">
        <v>6.4516100000000007E-2</v>
      </c>
      <c r="R77">
        <v>6.4000000000000001E-2</v>
      </c>
      <c r="S77">
        <v>7.0866100000000001E-2</v>
      </c>
      <c r="T77">
        <v>7.03125E-2</v>
      </c>
      <c r="U77">
        <v>7.6923099999999994E-2</v>
      </c>
      <c r="V77">
        <v>7.6923099999999994E-2</v>
      </c>
      <c r="W77">
        <v>8.3333299999999999E-2</v>
      </c>
      <c r="X77">
        <v>8.2706799999999997E-2</v>
      </c>
      <c r="Y77">
        <v>8.8888900000000007E-2</v>
      </c>
      <c r="Z77">
        <v>8.8235300000000003E-2</v>
      </c>
      <c r="AA77">
        <v>9.4202900000000006E-2</v>
      </c>
      <c r="AB77">
        <v>9.3525200000000003E-2</v>
      </c>
      <c r="AC77">
        <v>9.8591600000000001E-2</v>
      </c>
      <c r="AD77">
        <v>0.104895</v>
      </c>
      <c r="AE77">
        <v>0.104167</v>
      </c>
    </row>
    <row r="78" spans="1:31">
      <c r="A78" t="s">
        <v>1265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1266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1269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1271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1272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1273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1276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1278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1279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1280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1283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1285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1286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1289</v>
      </c>
      <c r="B102">
        <v>0</v>
      </c>
      <c r="C102">
        <v>1.16268E-2</v>
      </c>
      <c r="D102">
        <v>2.3586099999999999E-2</v>
      </c>
      <c r="E102">
        <v>4.6283600000000001E-2</v>
      </c>
      <c r="F102">
        <v>8.4945999999999994E-2</v>
      </c>
      <c r="G102">
        <v>0.140318</v>
      </c>
      <c r="H102">
        <v>0.20269599999999999</v>
      </c>
      <c r="I102">
        <v>0.25656299999999999</v>
      </c>
      <c r="J102">
        <v>0.29353600000000002</v>
      </c>
      <c r="K102">
        <v>0.31498900000000002</v>
      </c>
      <c r="L102">
        <v>0.32625199999999999</v>
      </c>
      <c r="M102">
        <v>0.33193899999999998</v>
      </c>
      <c r="N102">
        <v>0.33471699999999999</v>
      </c>
      <c r="O102">
        <v>0.33609</v>
      </c>
      <c r="P102">
        <v>0.336733</v>
      </c>
      <c r="Q102">
        <v>0.33708399999999999</v>
      </c>
      <c r="R102">
        <v>0.33720800000000001</v>
      </c>
      <c r="S102">
        <v>0.33726499999999998</v>
      </c>
      <c r="T102">
        <v>0.337314</v>
      </c>
      <c r="U102">
        <v>0.33731800000000001</v>
      </c>
      <c r="V102">
        <v>0.337339</v>
      </c>
      <c r="W102">
        <v>0.33742299999999997</v>
      </c>
      <c r="X102">
        <v>0.33745199999999997</v>
      </c>
      <c r="Y102">
        <v>0.33752199999999999</v>
      </c>
      <c r="Z102">
        <v>0.33752599999999999</v>
      </c>
      <c r="AA102">
        <v>0.33769900000000003</v>
      </c>
      <c r="AB102">
        <v>0.33767999999999998</v>
      </c>
      <c r="AC102">
        <v>0.337725</v>
      </c>
      <c r="AD102">
        <v>0.33751900000000001</v>
      </c>
      <c r="AE102">
        <v>0.33743400000000001</v>
      </c>
    </row>
    <row r="103" spans="1:31">
      <c r="A103" t="s">
        <v>1290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1291</v>
      </c>
      <c r="B104">
        <v>1</v>
      </c>
      <c r="C104">
        <v>0.98837299999999995</v>
      </c>
      <c r="D104">
        <v>0.976414</v>
      </c>
      <c r="E104">
        <v>0.95371600000000001</v>
      </c>
      <c r="F104">
        <v>0.91505400000000003</v>
      </c>
      <c r="G104">
        <v>0.85968199999999995</v>
      </c>
      <c r="H104">
        <v>0.79730400000000001</v>
      </c>
      <c r="I104">
        <v>0.74343700000000001</v>
      </c>
      <c r="J104">
        <v>0.70646500000000001</v>
      </c>
      <c r="K104">
        <v>0.68501100000000004</v>
      </c>
      <c r="L104">
        <v>0.67374800000000001</v>
      </c>
      <c r="M104">
        <v>0.66806100000000002</v>
      </c>
      <c r="N104">
        <v>0.66528299999999996</v>
      </c>
      <c r="O104">
        <v>0.66391</v>
      </c>
      <c r="P104">
        <v>0.66326700000000005</v>
      </c>
      <c r="Q104">
        <v>0.66291599999999995</v>
      </c>
      <c r="R104">
        <v>0.66279200000000005</v>
      </c>
      <c r="S104">
        <v>0.66273499999999996</v>
      </c>
      <c r="T104">
        <v>0.662686</v>
      </c>
      <c r="U104">
        <v>0.66268199999999999</v>
      </c>
      <c r="V104">
        <v>0.66266099999999994</v>
      </c>
      <c r="W104">
        <v>0.66257699999999997</v>
      </c>
      <c r="X104">
        <v>0.66254800000000003</v>
      </c>
      <c r="Y104">
        <v>0.66247800000000001</v>
      </c>
      <c r="Z104">
        <v>0.66247400000000001</v>
      </c>
      <c r="AA104">
        <v>0.66230100000000003</v>
      </c>
      <c r="AB104">
        <v>0.66232000000000002</v>
      </c>
      <c r="AC104">
        <v>0.66227499999999995</v>
      </c>
      <c r="AD104">
        <v>0.66248099999999999</v>
      </c>
      <c r="AE104">
        <v>0.66256599999999999</v>
      </c>
    </row>
    <row r="105" spans="1:31">
      <c r="A105" t="s">
        <v>1292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1293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1302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3" sqref="I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0.26200000000000001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0.3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0.39600000000000002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0.45500000000000002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0.53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0.61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0.57999999999999996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0.55000000000000004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0.26200000000000001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0.3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0.39600000000000002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0.45500000000000002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0.53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0.61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0.57999999999999996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0.55000000000000004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0.26200000000000001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0.3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0.39600000000000002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0.45500000000000002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0.53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0.61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0.57999999999999996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0.55000000000000004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0.26200000000000001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0.3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0.39600000000000002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0.45500000000000002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0.53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0.61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0.57999999999999996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0.55000000000000004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7" customFormat="1">
      <c r="A7" s="57" t="s">
        <v>7</v>
      </c>
      <c r="B7" s="60">
        <f>'CA Standards and Followers'!B4</f>
        <v>9.5000000000000001E-2</v>
      </c>
      <c r="C7" s="59">
        <f>'CA Standards and Followers'!C4</f>
        <v>0.12</v>
      </c>
      <c r="D7" s="59">
        <f>'CA Standards and Followers'!D4</f>
        <v>0.14499999999999999</v>
      </c>
      <c r="E7" s="59">
        <f>'CA Standards and Followers'!E4</f>
        <v>0.16999999999999998</v>
      </c>
      <c r="F7" s="59">
        <f>'CA Standards and Followers'!F4</f>
        <v>0.19500000000000001</v>
      </c>
      <c r="G7" s="59">
        <f>'CA Standards and Followers'!G4</f>
        <v>0.21999999999999997</v>
      </c>
      <c r="H7" s="59">
        <f>'CA Standards and Followers'!H4</f>
        <v>0.35</v>
      </c>
      <c r="I7" s="59">
        <f>'CA Standards and Followers'!I4</f>
        <v>0.43</v>
      </c>
      <c r="J7" s="59">
        <f>'CA Standards and Followers'!J4</f>
        <v>0.51</v>
      </c>
      <c r="K7" s="59">
        <f>'CA Standards and Followers'!K4</f>
        <v>0.59</v>
      </c>
      <c r="L7" s="59">
        <f>'CA Standards and Followers'!L4</f>
        <v>0.68</v>
      </c>
      <c r="M7" s="59">
        <f>'CA Standards and Followers'!M4</f>
        <v>0.76</v>
      </c>
      <c r="N7" s="59">
        <f>'CA Standards and Followers'!N4</f>
        <v>0.82</v>
      </c>
      <c r="O7" s="59">
        <f>'CA Standards and Followers'!O4</f>
        <v>0.82</v>
      </c>
      <c r="P7" s="59">
        <f>'CA Standards and Followers'!P4</f>
        <v>0.82</v>
      </c>
      <c r="Q7" s="59">
        <f>'CA Standards and Followers'!Q4</f>
        <v>0.82</v>
      </c>
      <c r="R7" s="59">
        <f>'CA Standards and Followers'!R4</f>
        <v>0.82</v>
      </c>
      <c r="S7" s="59">
        <f>'CA Standards and Followers'!S4</f>
        <v>0.82</v>
      </c>
      <c r="T7" s="59">
        <f>'CA Standards and Followers'!T4</f>
        <v>0.82</v>
      </c>
      <c r="U7" s="59">
        <f>'CA Standards and Followers'!U4</f>
        <v>0.82</v>
      </c>
      <c r="V7" s="59">
        <f>'CA Standards and Followers'!V4</f>
        <v>0.82</v>
      </c>
      <c r="W7" s="59">
        <f>'CA Standards and Followers'!W4</f>
        <v>0.82</v>
      </c>
      <c r="X7" s="59">
        <f>'CA Standards and Followers'!X4</f>
        <v>0.82</v>
      </c>
      <c r="Y7" s="59">
        <f>'CA Standards and Followers'!Y4</f>
        <v>0.82</v>
      </c>
      <c r="Z7" s="59">
        <f>'CA Standards and Followers'!Z4</f>
        <v>0.82</v>
      </c>
      <c r="AA7" s="59">
        <f>'CA Standards and Followers'!AA4</f>
        <v>0.82</v>
      </c>
      <c r="AB7" s="59">
        <f>'CA Standards and Followers'!AB4</f>
        <v>0.82</v>
      </c>
      <c r="AC7" s="59">
        <f>'CA Standards and Followers'!AC4</f>
        <v>0.82</v>
      </c>
      <c r="AD7" s="59">
        <f>'CA Standards and Followers'!AD4</f>
        <v>0.82</v>
      </c>
      <c r="AE7" s="59">
        <f>'CA Standards and Followers'!AE4</f>
        <v>0.82</v>
      </c>
      <c r="AF7" s="59">
        <f>'CA Standards and Followers'!AF4</f>
        <v>0.82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0.26200000000000001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0.3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0.39600000000000002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0.45500000000000002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0.53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0.61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0.57999999999999996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0.55000000000000004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</v>
      </c>
    </row>
    <row r="9" spans="1:32" s="57" customFormat="1">
      <c r="A9" s="57" t="s">
        <v>9</v>
      </c>
      <c r="B9" s="60">
        <f>'CA Standards and Followers'!B4</f>
        <v>9.5000000000000001E-2</v>
      </c>
      <c r="C9" s="60">
        <f>'CA Standards and Followers'!C4</f>
        <v>0.12</v>
      </c>
      <c r="D9" s="60">
        <f>'CA Standards and Followers'!D4</f>
        <v>0.14499999999999999</v>
      </c>
      <c r="E9" s="60">
        <f>'CA Standards and Followers'!E4</f>
        <v>0.16999999999999998</v>
      </c>
      <c r="F9" s="60">
        <f>'CA Standards and Followers'!F4</f>
        <v>0.19500000000000001</v>
      </c>
      <c r="G9" s="60">
        <f>'CA Standards and Followers'!G4</f>
        <v>0.21999999999999997</v>
      </c>
      <c r="H9" s="60">
        <f>'CA Standards and Followers'!H4</f>
        <v>0.35</v>
      </c>
      <c r="I9" s="60">
        <f>'CA Standards and Followers'!I4</f>
        <v>0.43</v>
      </c>
      <c r="J9" s="60">
        <f>'CA Standards and Followers'!J4</f>
        <v>0.51</v>
      </c>
      <c r="K9" s="60">
        <f>'CA Standards and Followers'!K4</f>
        <v>0.59</v>
      </c>
      <c r="L9" s="60">
        <f>'CA Standards and Followers'!L4</f>
        <v>0.68</v>
      </c>
      <c r="M9" s="60">
        <f>'CA Standards and Followers'!M4</f>
        <v>0.76</v>
      </c>
      <c r="N9" s="60">
        <f>'CA Standards and Followers'!N4</f>
        <v>0.82</v>
      </c>
      <c r="O9" s="60">
        <f>'CA Standards and Followers'!O4</f>
        <v>0.82</v>
      </c>
      <c r="P9" s="60">
        <f>'CA Standards and Followers'!P4</f>
        <v>0.82</v>
      </c>
      <c r="Q9" s="60">
        <f>'CA Standards and Followers'!Q4</f>
        <v>0.82</v>
      </c>
      <c r="R9" s="60">
        <f>'CA Standards and Followers'!R4</f>
        <v>0.82</v>
      </c>
      <c r="S9" s="60">
        <f>'CA Standards and Followers'!S4</f>
        <v>0.82</v>
      </c>
      <c r="T9" s="60">
        <f>'CA Standards and Followers'!T4</f>
        <v>0.82</v>
      </c>
      <c r="U9" s="60">
        <f>'CA Standards and Followers'!U4</f>
        <v>0.82</v>
      </c>
      <c r="V9" s="60">
        <f>'CA Standards and Followers'!V4</f>
        <v>0.82</v>
      </c>
      <c r="W9" s="60">
        <f>'CA Standards and Followers'!W4</f>
        <v>0.82</v>
      </c>
      <c r="X9" s="60">
        <f>'CA Standards and Followers'!X4</f>
        <v>0.82</v>
      </c>
      <c r="Y9" s="60">
        <f>'CA Standards and Followers'!Y4</f>
        <v>0.82</v>
      </c>
      <c r="Z9" s="60">
        <f>'CA Standards and Followers'!Z4</f>
        <v>0.82</v>
      </c>
      <c r="AA9" s="60">
        <f>'CA Standards and Followers'!AA4</f>
        <v>0.82</v>
      </c>
      <c r="AB9" s="60">
        <f>'CA Standards and Followers'!AB4</f>
        <v>0.82</v>
      </c>
      <c r="AC9" s="60">
        <f>'CA Standards and Followers'!AC4</f>
        <v>0.82</v>
      </c>
      <c r="AD9" s="60">
        <f>'CA Standards and Followers'!AD4</f>
        <v>0.82</v>
      </c>
      <c r="AE9" s="60">
        <f>'CA Standards and Followers'!AE4</f>
        <v>0.82</v>
      </c>
      <c r="AF9" s="60">
        <f>'CA Standards and Followers'!AF4</f>
        <v>0.82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0.35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0.43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0.51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0.59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0.68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0.76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0.82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0.88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0.94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1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1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1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1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1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1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1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1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1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1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1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1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1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1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1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1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0.26200000000000001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0.3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0.39600000000000002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0.45500000000000002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0.53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0.61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0.57999999999999996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0.55000000000000004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0.26200000000000001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0.3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0.39600000000000002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0.45500000000000002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0.53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0.61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0.57999999999999996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0.55000000000000004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0.26200000000000001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0.3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0.39600000000000002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0.45500000000000002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0.53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0.61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0.57999999999999996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0.55000000000000004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0.26200000000000001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0.3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0.39600000000000002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0.45500000000000002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0.53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0.61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0.57999999999999996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0.55000000000000004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0.26200000000000001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0.3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0.39600000000000002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0.45500000000000002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0.53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0.61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0.57999999999999996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0.55000000000000004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0.26200000000000001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0.3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0.39600000000000002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0.45500000000000002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0.53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0.61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0.57999999999999996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0.55000000000000004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0.26200000000000001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0.3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0.39600000000000002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0.45500000000000002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0.53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0.61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0.57999999999999996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0.55000000000000004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0.26200000000000001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0.3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0.39600000000000002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0.45500000000000002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0.53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0.61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0.57999999999999996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0.55000000000000004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0.26200000000000001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0.3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0.39600000000000002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0.45500000000000002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0.53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0.61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0.57999999999999996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0.55000000000000004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0.26200000000000001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0.3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0.39600000000000002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0.45500000000000002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0.53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0.61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0.57999999999999996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0.55000000000000004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0.26200000000000001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0.3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0.39600000000000002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0.45500000000000002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0.53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0.61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0.57999999999999996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0.55000000000000004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0.35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0.43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0.51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0.59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0.68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0.76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0.82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0.88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0.94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1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1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1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1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1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1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1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1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1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1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1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1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1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1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1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1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0.35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0.43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0.51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0.59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0.68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0.76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0.82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0.88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0.94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1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1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1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1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1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1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1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1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1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1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1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1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1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1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1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1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0.26200000000000001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0.3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0.39600000000000002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0.45500000000000002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0.53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0.61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0.57999999999999996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0.55000000000000004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0.26200000000000001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0.3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0.39600000000000002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0.45500000000000002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0.53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0.61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0.57999999999999996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0.55000000000000004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0.26200000000000001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0.3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0.39600000000000002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0.45500000000000002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0.53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0.61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0.57999999999999996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0.55000000000000004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0.26200000000000001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0.3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0.39600000000000002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0.45500000000000002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0.53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0.61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0.57999999999999996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0.55000000000000004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0.26200000000000001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0.3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0.39600000000000002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0.45500000000000002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0.53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0.61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0.57999999999999996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0.55000000000000004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0.26200000000000001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0.3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0.39600000000000002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0.45500000000000002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0.53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0.61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0.57999999999999996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0.55000000000000004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0.26200000000000001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0.3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0.39600000000000002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0.45500000000000002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0.53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0.61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0.57999999999999996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0.55000000000000004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0.26200000000000001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0.3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0.39600000000000002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0.45500000000000002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0.53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0.61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0.57999999999999996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0.55000000000000004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0.35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0.43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0.51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0.59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0.68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0.76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0.82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0.88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0.94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1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1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1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1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1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1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1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1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1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1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1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1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1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1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1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1</v>
      </c>
    </row>
    <row r="33" spans="1:32" s="57" customFormat="1">
      <c r="A33" s="57" t="s">
        <v>33</v>
      </c>
      <c r="B33" s="57">
        <f>'CA Standards and Followers'!B4</f>
        <v>9.5000000000000001E-2</v>
      </c>
      <c r="C33" s="57">
        <f>'CA Standards and Followers'!C4</f>
        <v>0.12</v>
      </c>
      <c r="D33" s="57">
        <f>'CA Standards and Followers'!D4</f>
        <v>0.14499999999999999</v>
      </c>
      <c r="E33" s="57">
        <f>'CA Standards and Followers'!E4</f>
        <v>0.16999999999999998</v>
      </c>
      <c r="F33" s="57">
        <f>'CA Standards and Followers'!F4</f>
        <v>0.19500000000000001</v>
      </c>
      <c r="G33" s="57">
        <f>'CA Standards and Followers'!G4</f>
        <v>0.21999999999999997</v>
      </c>
      <c r="H33" s="57">
        <f>'CA Standards and Followers'!H4</f>
        <v>0.35</v>
      </c>
      <c r="I33" s="57">
        <f>'CA Standards and Followers'!I4</f>
        <v>0.43</v>
      </c>
      <c r="J33" s="57">
        <f>'CA Standards and Followers'!J4</f>
        <v>0.51</v>
      </c>
      <c r="K33" s="57">
        <f>'CA Standards and Followers'!K4</f>
        <v>0.59</v>
      </c>
      <c r="L33" s="57">
        <f>'CA Standards and Followers'!L4</f>
        <v>0.68</v>
      </c>
      <c r="M33" s="57">
        <f>'CA Standards and Followers'!M4</f>
        <v>0.76</v>
      </c>
      <c r="N33" s="57">
        <f>'CA Standards and Followers'!N4</f>
        <v>0.82</v>
      </c>
      <c r="O33" s="57">
        <f>'CA Standards and Followers'!O4</f>
        <v>0.82</v>
      </c>
      <c r="P33" s="57">
        <f>'CA Standards and Followers'!P4</f>
        <v>0.82</v>
      </c>
      <c r="Q33" s="57">
        <f>'CA Standards and Followers'!Q4</f>
        <v>0.82</v>
      </c>
      <c r="R33" s="57">
        <f>'CA Standards and Followers'!R4</f>
        <v>0.82</v>
      </c>
      <c r="S33" s="57">
        <f>'CA Standards and Followers'!S4</f>
        <v>0.82</v>
      </c>
      <c r="T33" s="57">
        <f>'CA Standards and Followers'!T4</f>
        <v>0.82</v>
      </c>
      <c r="U33" s="57">
        <f>'CA Standards and Followers'!U4</f>
        <v>0.82</v>
      </c>
      <c r="V33" s="57">
        <f>'CA Standards and Followers'!V4</f>
        <v>0.82</v>
      </c>
      <c r="W33" s="57">
        <f>'CA Standards and Followers'!W4</f>
        <v>0.82</v>
      </c>
      <c r="X33" s="57">
        <f>'CA Standards and Followers'!X4</f>
        <v>0.82</v>
      </c>
      <c r="Y33" s="57">
        <f>'CA Standards and Followers'!Y4</f>
        <v>0.82</v>
      </c>
      <c r="Z33" s="57">
        <f>'CA Standards and Followers'!Z4</f>
        <v>0.82</v>
      </c>
      <c r="AA33" s="57">
        <f>'CA Standards and Followers'!AA4</f>
        <v>0.82</v>
      </c>
      <c r="AB33" s="57">
        <f>'CA Standards and Followers'!AB4</f>
        <v>0.82</v>
      </c>
      <c r="AC33" s="57">
        <f>'CA Standards and Followers'!AC4</f>
        <v>0.82</v>
      </c>
      <c r="AD33" s="57">
        <f>'CA Standards and Followers'!AD4</f>
        <v>0.82</v>
      </c>
      <c r="AE33" s="57">
        <f>'CA Standards and Followers'!AE4</f>
        <v>0.82</v>
      </c>
      <c r="AF33" s="57">
        <f>'CA Standards and Followers'!AF4</f>
        <v>0.82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0.35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0.43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0.51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0.59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0.68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0.76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0.82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0.88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0.94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1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1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1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1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1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1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1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1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1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1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1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1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1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1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1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1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0.26200000000000001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0.3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0.39600000000000002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0.45500000000000002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0.53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0.61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0.57999999999999996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0.55000000000000004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0.26200000000000001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0.3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0.39600000000000002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0.45500000000000002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0.53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0.61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0.57999999999999996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0.55000000000000004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0.26200000000000001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0.3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0.39600000000000002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0.45500000000000002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0.53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0.61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0.57999999999999996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0.55000000000000004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0.26200000000000001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0.3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0.39600000000000002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0.45500000000000002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0.53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0.61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0.57999999999999996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0.55000000000000004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0.35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0.43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0.51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0.59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0.68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0.76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0.82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0.88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0.94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1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1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1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1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1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1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1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1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1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1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1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1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1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1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1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1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0.26200000000000001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0.3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0.39600000000000002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0.45500000000000002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0.53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0.61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0.57999999999999996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0.55000000000000004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0.35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0.43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0.51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0.59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0.68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0.76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0.82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0.88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0.94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1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1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1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1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1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1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1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1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1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1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1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1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1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1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1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1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0.26200000000000001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0.3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0.39600000000000002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0.45500000000000002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0.53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0.61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0.57999999999999996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0.55000000000000004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0.26200000000000001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0.3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0.39600000000000002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0.45500000000000002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0.53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0.61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0.57999999999999996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0.55000000000000004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0.26200000000000001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0.3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0.39600000000000002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0.45500000000000002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0.53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0.61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0.57999999999999996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0.55000000000000004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0.26200000000000001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0.3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0.39600000000000002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0.45500000000000002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0.53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0.61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0.57999999999999996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0.55000000000000004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0.26200000000000001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0.3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0.39600000000000002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0.45500000000000002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0.53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0.61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0.57999999999999996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0.55000000000000004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0.35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0.43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0.51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0.59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0.68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0.76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0.82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0.88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0.94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1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1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1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1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1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1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1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1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1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1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1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1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1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1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1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1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0.35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0.43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0.51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0.59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0.68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0.76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0.82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0.88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0.94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1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1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1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1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1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1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1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1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1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1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1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1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1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1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1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1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0.35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0.43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0.51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0.59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0.68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0.76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0.82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0.88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0.94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1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1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1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1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1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1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1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1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1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1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1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1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1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1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1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1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0.26200000000000001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0.3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0.39600000000000002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0.45500000000000002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0.53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0.61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0.57999999999999996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0.55000000000000004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0.26200000000000001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0.3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0.39600000000000002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0.45500000000000002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0.53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0.61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0.57999999999999996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0.55000000000000004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0.26200000000000001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0.3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0.39600000000000002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0.45500000000000002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0.53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0.61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0.57999999999999996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0.55000000000000004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0.26200000000000001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0.3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0.39600000000000002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0.45500000000000002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0.53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0.61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0.57999999999999996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0.55000000000000004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0.26200000000000001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0.3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0.39600000000000002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0.45500000000000002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0.53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0.61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0.57999999999999996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0.55000000000000004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0.26200000000000001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0.3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0.39600000000000002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0.45500000000000002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0.53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0.61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0.57999999999999996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0.55000000000000004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0.26200000000000001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0.3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0.39600000000000002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0.45500000000000002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0.53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0.61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0.57999999999999996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0.55000000000000004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0.26200000000000001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0.3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0.39600000000000002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0.45500000000000002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0.53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0.61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0.57999999999999996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0.55000000000000004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0.26200000000000001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0.3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0.39600000000000002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0.45500000000000002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0.53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0.61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0.57999999999999996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0.55000000000000004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0.26200000000000001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0.3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0.39600000000000002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0.45500000000000002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0.53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0.61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0.57999999999999996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0.55000000000000004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0.26200000000000001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0.3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0.39600000000000002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0.45500000000000002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0.53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0.61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0.57999999999999996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0.55000000000000004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0.26200000000000001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0.3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0.39600000000000002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0.45500000000000002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0.53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0.61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0.57999999999999996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0.55000000000000004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7">
        <f>IF('CA Standards and Followers'!$C14=1,'EPA HDV Rules'!B$26,MAX('CA Standards and Followers'!I$5,'EPA HDV Rules'!B$26))</f>
        <v>0</v>
      </c>
      <c r="J2" s="57">
        <f>IF('CA Standards and Followers'!$C14=1,'EPA HDV Rules'!C$26,MAX('CA Standards and Followers'!J$5,'EPA HDV Rules'!C$26))</f>
        <v>0</v>
      </c>
      <c r="K2" s="57">
        <f>IF('CA Standards and Followers'!$C14=1,'EPA HDV Rules'!D$26,MAX('CA Standards and Followers'!K$5,'EPA HDV Rules'!D$26))</f>
        <v>0</v>
      </c>
      <c r="L2" s="57">
        <f>IF('CA Standards and Followers'!$C14=1,'EPA HDV Rules'!E$26,MAX('CA Standards and Followers'!L$5,'EPA HDV Rules'!E$26))</f>
        <v>0</v>
      </c>
      <c r="M2" s="57">
        <f>IF('CA Standards and Followers'!$C14=1,'EPA HDV Rules'!F$26,MAX('CA Standards and Followers'!M$5,'EPA HDV Rules'!F$26))</f>
        <v>0</v>
      </c>
      <c r="N2" s="57">
        <f>IF('CA Standards and Followers'!$C14=1,'EPA HDV Rules'!G$26,MAX('CA Standards and Followers'!N$5,'EPA HDV Rules'!G$26))</f>
        <v>0</v>
      </c>
      <c r="O2" s="57">
        <f>IF('CA Standards and Followers'!$C14=1,'EPA HDV Rules'!H$26,MAX('CA Standards and Followers'!O$5,'EPA HDV Rules'!H$26))</f>
        <v>0</v>
      </c>
      <c r="P2" s="57">
        <f>IF('CA Standards and Followers'!$C14=1,'EPA HDV Rules'!I$26,MAX('CA Standards and Followers'!P$5,'EPA HDV Rules'!I$26))</f>
        <v>0</v>
      </c>
      <c r="Q2" s="57">
        <f>IF('CA Standards and Followers'!$C14=1,'EPA HDV Rules'!J$26,MAX('CA Standards and Followers'!Q$5,'EPA HDV Rules'!J$26))</f>
        <v>0</v>
      </c>
      <c r="R2" s="57">
        <f>IF('CA Standards and Followers'!$C14=1,'EPA HDV Rules'!K$26,MAX('CA Standards and Followers'!R$5,'EPA HDV Rules'!K$26))</f>
        <v>0</v>
      </c>
      <c r="S2" s="57">
        <f>IF('CA Standards and Followers'!$C14=1,'EPA HDV Rules'!L$26,MAX('CA Standards and Followers'!S$5,'EPA HDV Rules'!L$26))</f>
        <v>0</v>
      </c>
      <c r="T2" s="57">
        <f>IF('CA Standards and Followers'!$C14=1,'EPA HDV Rules'!M$26,MAX('CA Standards and Followers'!T$5,'EPA HDV Rules'!M$26))</f>
        <v>0</v>
      </c>
      <c r="U2" s="57">
        <f>IF('CA Standards and Followers'!$C14=1,'EPA HDV Rules'!N$26,MAX('CA Standards and Followers'!U$5,'EPA HDV Rules'!N$26))</f>
        <v>0</v>
      </c>
      <c r="V2" s="57">
        <f>IF('CA Standards and Followers'!$C14=1,'EPA HDV Rules'!O$26,MAX('CA Standards and Followers'!V$5,'EPA HDV Rules'!O$26))</f>
        <v>0</v>
      </c>
      <c r="W2" s="57">
        <f>IF('CA Standards and Followers'!$C14=1,'EPA HDV Rules'!P$26,MAX('CA Standards and Followers'!W$5,'EPA HDV Rules'!P$26))</f>
        <v>0</v>
      </c>
      <c r="X2" s="57">
        <f>IF('CA Standards and Followers'!$C14=1,'EPA HDV Rules'!Q$26,MAX('CA Standards and Followers'!X$5,'EPA HDV Rules'!Q$26))</f>
        <v>0</v>
      </c>
      <c r="Y2" s="57">
        <f>IF('CA Standards and Followers'!$C14=1,'EPA HDV Rules'!R$26,MAX('CA Standards and Followers'!Y$5,'EPA HDV Rules'!R$26))</f>
        <v>0</v>
      </c>
      <c r="Z2" s="57">
        <f>IF('CA Standards and Followers'!$C14=1,'EPA HDV Rules'!S$26,MAX('CA Standards and Followers'!Z$5,'EPA HDV Rules'!S$26))</f>
        <v>0</v>
      </c>
      <c r="AA2" s="57">
        <f>IF('CA Standards and Followers'!$C14=1,'EPA HDV Rules'!T$26,MAX('CA Standards and Followers'!AA$5,'EPA HDV Rules'!T$26))</f>
        <v>0</v>
      </c>
      <c r="AB2" s="57">
        <f>IF('CA Standards and Followers'!$C14=1,'EPA HDV Rules'!U$26,MAX('CA Standards and Followers'!AB$5,'EPA HDV Rules'!U$26))</f>
        <v>0</v>
      </c>
      <c r="AC2" s="57">
        <f>IF('CA Standards and Followers'!$C14=1,'EPA HDV Rules'!V$26,MAX('CA Standards and Followers'!AC$5,'EPA HDV Rules'!V$26))</f>
        <v>0</v>
      </c>
      <c r="AD2" s="57">
        <f>IF('CA Standards and Followers'!$C14=1,'EPA HDV Rules'!W$26,MAX('CA Standards and Followers'!AD$5,'EPA HDV Rules'!W$26))</f>
        <v>0</v>
      </c>
      <c r="AE2" s="57">
        <f>IF('CA Standards and Followers'!$C14=1,'EPA HDV Rules'!X$26,MAX('CA Standards and Followers'!AE$5,'EPA HDV Rules'!X$26))</f>
        <v>0</v>
      </c>
      <c r="AF2" s="57">
        <f>IF('CA Standards and Followers'!$C14=1,'EPA HDV Rules'!Y$26,MAX('CA Standards and Followers'!AF$5,'EPA HDV Rules'!Y$26))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7">
        <f>IF('CA Standards and Followers'!$C15=1,'EPA HDV Rules'!B$26,MAX('CA Standards and Followers'!I$5,'EPA HDV Rules'!B$26))</f>
        <v>0</v>
      </c>
      <c r="J3" s="57">
        <f>IF('CA Standards and Followers'!$C15=1,'EPA HDV Rules'!C$26,MAX('CA Standards and Followers'!J$5,'EPA HDV Rules'!C$26))</f>
        <v>0</v>
      </c>
      <c r="K3" s="57">
        <f>IF('CA Standards and Followers'!$C15=1,'EPA HDV Rules'!D$26,MAX('CA Standards and Followers'!K$5,'EPA HDV Rules'!D$26))</f>
        <v>0</v>
      </c>
      <c r="L3" s="57">
        <f>IF('CA Standards and Followers'!$C15=1,'EPA HDV Rules'!E$26,MAX('CA Standards and Followers'!L$5,'EPA HDV Rules'!E$26))</f>
        <v>0</v>
      </c>
      <c r="M3" s="57">
        <f>IF('CA Standards and Followers'!$C15=1,'EPA HDV Rules'!F$26,MAX('CA Standards and Followers'!M$5,'EPA HDV Rules'!F$26))</f>
        <v>0</v>
      </c>
      <c r="N3" s="57">
        <f>IF('CA Standards and Followers'!$C15=1,'EPA HDV Rules'!G$26,MAX('CA Standards and Followers'!N$5,'EPA HDV Rules'!G$26))</f>
        <v>0</v>
      </c>
      <c r="O3" s="57">
        <f>IF('CA Standards and Followers'!$C15=1,'EPA HDV Rules'!H$26,MAX('CA Standards and Followers'!O$5,'EPA HDV Rules'!H$26))</f>
        <v>0</v>
      </c>
      <c r="P3" s="57">
        <f>IF('CA Standards and Followers'!$C15=1,'EPA HDV Rules'!I$26,MAX('CA Standards and Followers'!P$5,'EPA HDV Rules'!I$26))</f>
        <v>0</v>
      </c>
      <c r="Q3" s="57">
        <f>IF('CA Standards and Followers'!$C15=1,'EPA HDV Rules'!J$26,MAX('CA Standards and Followers'!Q$5,'EPA HDV Rules'!J$26))</f>
        <v>0</v>
      </c>
      <c r="R3" s="57">
        <f>IF('CA Standards and Followers'!$C15=1,'EPA HDV Rules'!K$26,MAX('CA Standards and Followers'!R$5,'EPA HDV Rules'!K$26))</f>
        <v>0</v>
      </c>
      <c r="S3" s="57">
        <f>IF('CA Standards and Followers'!$C15=1,'EPA HDV Rules'!L$26,MAX('CA Standards and Followers'!S$5,'EPA HDV Rules'!L$26))</f>
        <v>0</v>
      </c>
      <c r="T3" s="57">
        <f>IF('CA Standards and Followers'!$C15=1,'EPA HDV Rules'!M$26,MAX('CA Standards and Followers'!T$5,'EPA HDV Rules'!M$26))</f>
        <v>0</v>
      </c>
      <c r="U3" s="57">
        <f>IF('CA Standards and Followers'!$C15=1,'EPA HDV Rules'!N$26,MAX('CA Standards and Followers'!U$5,'EPA HDV Rules'!N$26))</f>
        <v>0</v>
      </c>
      <c r="V3" s="57">
        <f>IF('CA Standards and Followers'!$C15=1,'EPA HDV Rules'!O$26,MAX('CA Standards and Followers'!V$5,'EPA HDV Rules'!O$26))</f>
        <v>0</v>
      </c>
      <c r="W3" s="57">
        <f>IF('CA Standards and Followers'!$C15=1,'EPA HDV Rules'!P$26,MAX('CA Standards and Followers'!W$5,'EPA HDV Rules'!P$26))</f>
        <v>0</v>
      </c>
      <c r="X3" s="57">
        <f>IF('CA Standards and Followers'!$C15=1,'EPA HDV Rules'!Q$26,MAX('CA Standards and Followers'!X$5,'EPA HDV Rules'!Q$26))</f>
        <v>0</v>
      </c>
      <c r="Y3" s="57">
        <f>IF('CA Standards and Followers'!$C15=1,'EPA HDV Rules'!R$26,MAX('CA Standards and Followers'!Y$5,'EPA HDV Rules'!R$26))</f>
        <v>0</v>
      </c>
      <c r="Z3" s="57">
        <f>IF('CA Standards and Followers'!$C15=1,'EPA HDV Rules'!S$26,MAX('CA Standards and Followers'!Z$5,'EPA HDV Rules'!S$26))</f>
        <v>0</v>
      </c>
      <c r="AA3" s="57">
        <f>IF('CA Standards and Followers'!$C15=1,'EPA HDV Rules'!T$26,MAX('CA Standards and Followers'!AA$5,'EPA HDV Rules'!T$26))</f>
        <v>0</v>
      </c>
      <c r="AB3" s="57">
        <f>IF('CA Standards and Followers'!$C15=1,'EPA HDV Rules'!U$26,MAX('CA Standards and Followers'!AB$5,'EPA HDV Rules'!U$26))</f>
        <v>0</v>
      </c>
      <c r="AC3" s="57">
        <f>IF('CA Standards and Followers'!$C15=1,'EPA HDV Rules'!V$26,MAX('CA Standards and Followers'!AC$5,'EPA HDV Rules'!V$26))</f>
        <v>0</v>
      </c>
      <c r="AD3" s="57">
        <f>IF('CA Standards and Followers'!$C15=1,'EPA HDV Rules'!W$26,MAX('CA Standards and Followers'!AD$5,'EPA HDV Rules'!W$26))</f>
        <v>0</v>
      </c>
      <c r="AE3" s="57">
        <f>IF('CA Standards and Followers'!$C15=1,'EPA HDV Rules'!X$26,MAX('CA Standards and Followers'!AE$5,'EPA HDV Rules'!X$26))</f>
        <v>0</v>
      </c>
      <c r="AF3" s="57">
        <f>IF('CA Standards and Followers'!$C15=1,'EPA HDV Rules'!Y$26,MAX('CA Standards and Followers'!AF$5,'EPA HDV Rules'!Y$26))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7">
        <f>IF('CA Standards and Followers'!$C16=1,'EPA HDV Rules'!B$26,MAX('CA Standards and Followers'!I$5,'EPA HDV Rules'!B$26))</f>
        <v>0</v>
      </c>
      <c r="J4" s="57">
        <f>IF('CA Standards and Followers'!$C16=1,'EPA HDV Rules'!C$26,MAX('CA Standards and Followers'!J$5,'EPA HDV Rules'!C$26))</f>
        <v>0</v>
      </c>
      <c r="K4" s="57">
        <f>IF('CA Standards and Followers'!$C16=1,'EPA HDV Rules'!D$26,MAX('CA Standards and Followers'!K$5,'EPA HDV Rules'!D$26))</f>
        <v>0</v>
      </c>
      <c r="L4" s="57">
        <f>IF('CA Standards and Followers'!$C16=1,'EPA HDV Rules'!E$26,MAX('CA Standards and Followers'!L$5,'EPA HDV Rules'!E$26))</f>
        <v>0</v>
      </c>
      <c r="M4" s="57">
        <f>IF('CA Standards and Followers'!$C16=1,'EPA HDV Rules'!F$26,MAX('CA Standards and Followers'!M$5,'EPA HDV Rules'!F$26))</f>
        <v>0</v>
      </c>
      <c r="N4" s="57">
        <f>IF('CA Standards and Followers'!$C16=1,'EPA HDV Rules'!G$26,MAX('CA Standards and Followers'!N$5,'EPA HDV Rules'!G$26))</f>
        <v>0</v>
      </c>
      <c r="O4" s="57">
        <f>IF('CA Standards and Followers'!$C16=1,'EPA HDV Rules'!H$26,MAX('CA Standards and Followers'!O$5,'EPA HDV Rules'!H$26))</f>
        <v>0</v>
      </c>
      <c r="P4" s="57">
        <f>IF('CA Standards and Followers'!$C16=1,'EPA HDV Rules'!I$26,MAX('CA Standards and Followers'!P$5,'EPA HDV Rules'!I$26))</f>
        <v>0</v>
      </c>
      <c r="Q4" s="57">
        <f>IF('CA Standards and Followers'!$C16=1,'EPA HDV Rules'!J$26,MAX('CA Standards and Followers'!Q$5,'EPA HDV Rules'!J$26))</f>
        <v>0</v>
      </c>
      <c r="R4" s="57">
        <f>IF('CA Standards and Followers'!$C16=1,'EPA HDV Rules'!K$26,MAX('CA Standards and Followers'!R$5,'EPA HDV Rules'!K$26))</f>
        <v>0</v>
      </c>
      <c r="S4" s="57">
        <f>IF('CA Standards and Followers'!$C16=1,'EPA HDV Rules'!L$26,MAX('CA Standards and Followers'!S$5,'EPA HDV Rules'!L$26))</f>
        <v>0</v>
      </c>
      <c r="T4" s="57">
        <f>IF('CA Standards and Followers'!$C16=1,'EPA HDV Rules'!M$26,MAX('CA Standards and Followers'!T$5,'EPA HDV Rules'!M$26))</f>
        <v>0</v>
      </c>
      <c r="U4" s="57">
        <f>IF('CA Standards and Followers'!$C16=1,'EPA HDV Rules'!N$26,MAX('CA Standards and Followers'!U$5,'EPA HDV Rules'!N$26))</f>
        <v>0</v>
      </c>
      <c r="V4" s="57">
        <f>IF('CA Standards and Followers'!$C16=1,'EPA HDV Rules'!O$26,MAX('CA Standards and Followers'!V$5,'EPA HDV Rules'!O$26))</f>
        <v>0</v>
      </c>
      <c r="W4" s="57">
        <f>IF('CA Standards and Followers'!$C16=1,'EPA HDV Rules'!P$26,MAX('CA Standards and Followers'!W$5,'EPA HDV Rules'!P$26))</f>
        <v>0</v>
      </c>
      <c r="X4" s="57">
        <f>IF('CA Standards and Followers'!$C16=1,'EPA HDV Rules'!Q$26,MAX('CA Standards and Followers'!X$5,'EPA HDV Rules'!Q$26))</f>
        <v>0</v>
      </c>
      <c r="Y4" s="57">
        <f>IF('CA Standards and Followers'!$C16=1,'EPA HDV Rules'!R$26,MAX('CA Standards and Followers'!Y$5,'EPA HDV Rules'!R$26))</f>
        <v>0</v>
      </c>
      <c r="Z4" s="57">
        <f>IF('CA Standards and Followers'!$C16=1,'EPA HDV Rules'!S$26,MAX('CA Standards and Followers'!Z$5,'EPA HDV Rules'!S$26))</f>
        <v>0</v>
      </c>
      <c r="AA4" s="57">
        <f>IF('CA Standards and Followers'!$C16=1,'EPA HDV Rules'!T$26,MAX('CA Standards and Followers'!AA$5,'EPA HDV Rules'!T$26))</f>
        <v>0</v>
      </c>
      <c r="AB4" s="57">
        <f>IF('CA Standards and Followers'!$C16=1,'EPA HDV Rules'!U$26,MAX('CA Standards and Followers'!AB$5,'EPA HDV Rules'!U$26))</f>
        <v>0</v>
      </c>
      <c r="AC4" s="57">
        <f>IF('CA Standards and Followers'!$C16=1,'EPA HDV Rules'!V$26,MAX('CA Standards and Followers'!AC$5,'EPA HDV Rules'!V$26))</f>
        <v>0</v>
      </c>
      <c r="AD4" s="57">
        <f>IF('CA Standards and Followers'!$C16=1,'EPA HDV Rules'!W$26,MAX('CA Standards and Followers'!AD$5,'EPA HDV Rules'!W$26))</f>
        <v>0</v>
      </c>
      <c r="AE4" s="57">
        <f>IF('CA Standards and Followers'!$C16=1,'EPA HDV Rules'!X$26,MAX('CA Standards and Followers'!AE$5,'EPA HDV Rules'!X$26))</f>
        <v>0</v>
      </c>
      <c r="AF4" s="57">
        <f>IF('CA Standards and Followers'!$C16=1,'EPA HDV Rules'!Y$26,MAX('CA Standards and Followers'!AF$5,'EPA HDV Rules'!Y$26))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7">
        <f>IF('CA Standards and Followers'!$C17=1,'EPA HDV Rules'!B$26,MAX('CA Standards and Followers'!I$5,'EPA HDV Rules'!B$26))</f>
        <v>0</v>
      </c>
      <c r="J5" s="57">
        <f>IF('CA Standards and Followers'!$C17=1,'EPA HDV Rules'!C$26,MAX('CA Standards and Followers'!J$5,'EPA HDV Rules'!C$26))</f>
        <v>0</v>
      </c>
      <c r="K5" s="57">
        <f>IF('CA Standards and Followers'!$C17=1,'EPA HDV Rules'!D$26,MAX('CA Standards and Followers'!K$5,'EPA HDV Rules'!D$26))</f>
        <v>0</v>
      </c>
      <c r="L5" s="57">
        <f>IF('CA Standards and Followers'!$C17=1,'EPA HDV Rules'!E$26,MAX('CA Standards and Followers'!L$5,'EPA HDV Rules'!E$26))</f>
        <v>0</v>
      </c>
      <c r="M5" s="57">
        <f>IF('CA Standards and Followers'!$C17=1,'EPA HDV Rules'!F$26,MAX('CA Standards and Followers'!M$5,'EPA HDV Rules'!F$26))</f>
        <v>0</v>
      </c>
      <c r="N5" s="57">
        <f>IF('CA Standards and Followers'!$C17=1,'EPA HDV Rules'!G$26,MAX('CA Standards and Followers'!N$5,'EPA HDV Rules'!G$26))</f>
        <v>0</v>
      </c>
      <c r="O5" s="57">
        <f>IF('CA Standards and Followers'!$C17=1,'EPA HDV Rules'!H$26,MAX('CA Standards and Followers'!O$5,'EPA HDV Rules'!H$26))</f>
        <v>0</v>
      </c>
      <c r="P5" s="57">
        <f>IF('CA Standards and Followers'!$C17=1,'EPA HDV Rules'!I$26,MAX('CA Standards and Followers'!P$5,'EPA HDV Rules'!I$26))</f>
        <v>0</v>
      </c>
      <c r="Q5" s="57">
        <f>IF('CA Standards and Followers'!$C17=1,'EPA HDV Rules'!J$26,MAX('CA Standards and Followers'!Q$5,'EPA HDV Rules'!J$26))</f>
        <v>0</v>
      </c>
      <c r="R5" s="57">
        <f>IF('CA Standards and Followers'!$C17=1,'EPA HDV Rules'!K$26,MAX('CA Standards and Followers'!R$5,'EPA HDV Rules'!K$26))</f>
        <v>0</v>
      </c>
      <c r="S5" s="57">
        <f>IF('CA Standards and Followers'!$C17=1,'EPA HDV Rules'!L$26,MAX('CA Standards and Followers'!S$5,'EPA HDV Rules'!L$26))</f>
        <v>0</v>
      </c>
      <c r="T5" s="57">
        <f>IF('CA Standards and Followers'!$C17=1,'EPA HDV Rules'!M$26,MAX('CA Standards and Followers'!T$5,'EPA HDV Rules'!M$26))</f>
        <v>0</v>
      </c>
      <c r="U5" s="57">
        <f>IF('CA Standards and Followers'!$C17=1,'EPA HDV Rules'!N$26,MAX('CA Standards and Followers'!U$5,'EPA HDV Rules'!N$26))</f>
        <v>0</v>
      </c>
      <c r="V5" s="57">
        <f>IF('CA Standards and Followers'!$C17=1,'EPA HDV Rules'!O$26,MAX('CA Standards and Followers'!V$5,'EPA HDV Rules'!O$26))</f>
        <v>0</v>
      </c>
      <c r="W5" s="57">
        <f>IF('CA Standards and Followers'!$C17=1,'EPA HDV Rules'!P$26,MAX('CA Standards and Followers'!W$5,'EPA HDV Rules'!P$26))</f>
        <v>0</v>
      </c>
      <c r="X5" s="57">
        <f>IF('CA Standards and Followers'!$C17=1,'EPA HDV Rules'!Q$26,MAX('CA Standards and Followers'!X$5,'EPA HDV Rules'!Q$26))</f>
        <v>0</v>
      </c>
      <c r="Y5" s="57">
        <f>IF('CA Standards and Followers'!$C17=1,'EPA HDV Rules'!R$26,MAX('CA Standards and Followers'!Y$5,'EPA HDV Rules'!R$26))</f>
        <v>0</v>
      </c>
      <c r="Z5" s="57">
        <f>IF('CA Standards and Followers'!$C17=1,'EPA HDV Rules'!S$26,MAX('CA Standards and Followers'!Z$5,'EPA HDV Rules'!S$26))</f>
        <v>0</v>
      </c>
      <c r="AA5" s="57">
        <f>IF('CA Standards and Followers'!$C17=1,'EPA HDV Rules'!T$26,MAX('CA Standards and Followers'!AA$5,'EPA HDV Rules'!T$26))</f>
        <v>0</v>
      </c>
      <c r="AB5" s="57">
        <f>IF('CA Standards and Followers'!$C17=1,'EPA HDV Rules'!U$26,MAX('CA Standards and Followers'!AB$5,'EPA HDV Rules'!U$26))</f>
        <v>0</v>
      </c>
      <c r="AC5" s="57">
        <f>IF('CA Standards and Followers'!$C17=1,'EPA HDV Rules'!V$26,MAX('CA Standards and Followers'!AC$5,'EPA HDV Rules'!V$26))</f>
        <v>0</v>
      </c>
      <c r="AD5" s="57">
        <f>IF('CA Standards and Followers'!$C17=1,'EPA HDV Rules'!W$26,MAX('CA Standards and Followers'!AD$5,'EPA HDV Rules'!W$26))</f>
        <v>0</v>
      </c>
      <c r="AE5" s="57">
        <f>IF('CA Standards and Followers'!$C17=1,'EPA HDV Rules'!X$26,MAX('CA Standards and Followers'!AE$5,'EPA HDV Rules'!X$26))</f>
        <v>0</v>
      </c>
      <c r="AF5" s="57">
        <f>IF('CA Standards and Followers'!$C17=1,'EPA HDV Rules'!Y$26,MAX('CA Standards and Followers'!AF$5,'EPA HDV Rules'!Y$26))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7">
        <f>IF('CA Standards and Followers'!$C18=1,'EPA HDV Rules'!B$26,MAX('CA Standards and Followers'!I$5,'EPA HDV Rules'!B$26))</f>
        <v>8.6930079249293704E-2</v>
      </c>
      <c r="J6" s="57">
        <f>IF('CA Standards and Followers'!$C18=1,'EPA HDV Rules'!C$26,MAX('CA Standards and Followers'!J$5,'EPA HDV Rules'!C$26))</f>
        <v>0.13039511887394054</v>
      </c>
      <c r="K6" s="57">
        <f>IF('CA Standards and Followers'!$C18=1,'EPA HDV Rules'!D$26,MAX('CA Standards and Followers'!K$5,'EPA HDV Rules'!D$26))</f>
        <v>0.17386015849858741</v>
      </c>
      <c r="L6" s="57">
        <f>IF('CA Standards and Followers'!$C18=1,'EPA HDV Rules'!E$26,MAX('CA Standards and Followers'!L$5,'EPA HDV Rules'!E$26))</f>
        <v>0.21732519812323425</v>
      </c>
      <c r="M6" s="57">
        <f>IF('CA Standards and Followers'!$C18=1,'EPA HDV Rules'!F$26,MAX('CA Standards and Followers'!M$5,'EPA HDV Rules'!F$26))</f>
        <v>0.23905771793555769</v>
      </c>
      <c r="N6" s="57">
        <f>IF('CA Standards and Followers'!$C18=1,'EPA HDV Rules'!G$26,MAX('CA Standards and Followers'!N$5,'EPA HDV Rules'!G$26))</f>
        <v>0.26079023774788107</v>
      </c>
      <c r="O6" s="57">
        <f>IF('CA Standards and Followers'!$C18=1,'EPA HDV Rules'!H$26,MAX('CA Standards and Followers'!O$5,'EPA HDV Rules'!H$26))</f>
        <v>0.28252275756020451</v>
      </c>
      <c r="P6" s="57">
        <f>IF('CA Standards and Followers'!$C18=1,'EPA HDV Rules'!I$26,MAX('CA Standards and Followers'!P$5,'EPA HDV Rules'!I$26))</f>
        <v>0.30425527737252789</v>
      </c>
      <c r="Q6" s="57">
        <f>IF('CA Standards and Followers'!$C18=1,'EPA HDV Rules'!J$26,MAX('CA Standards and Followers'!Q$5,'EPA HDV Rules'!J$26))</f>
        <v>0.32598779718485138</v>
      </c>
      <c r="R6" s="57">
        <f>IF('CA Standards and Followers'!$C18=1,'EPA HDV Rules'!K$26,MAX('CA Standards and Followers'!R$5,'EPA HDV Rules'!K$26))</f>
        <v>0.32598779718485138</v>
      </c>
      <c r="S6" s="57">
        <f>IF('CA Standards and Followers'!$C18=1,'EPA HDV Rules'!L$26,MAX('CA Standards and Followers'!S$5,'EPA HDV Rules'!L$26))</f>
        <v>0.32598779718485138</v>
      </c>
      <c r="T6" s="57">
        <f>IF('CA Standards and Followers'!$C18=1,'EPA HDV Rules'!M$26,MAX('CA Standards and Followers'!T$5,'EPA HDV Rules'!M$26))</f>
        <v>0.32598779718485138</v>
      </c>
      <c r="U6" s="57">
        <f>IF('CA Standards and Followers'!$C18=1,'EPA HDV Rules'!N$26,MAX('CA Standards and Followers'!U$5,'EPA HDV Rules'!N$26))</f>
        <v>0.32598779718485138</v>
      </c>
      <c r="V6" s="57">
        <f>IF('CA Standards and Followers'!$C18=1,'EPA HDV Rules'!O$26,MAX('CA Standards and Followers'!V$5,'EPA HDV Rules'!O$26))</f>
        <v>0.32598779718485138</v>
      </c>
      <c r="W6" s="57">
        <f>IF('CA Standards and Followers'!$C18=1,'EPA HDV Rules'!P$26,MAX('CA Standards and Followers'!W$5,'EPA HDV Rules'!P$26))</f>
        <v>0.32598779718485138</v>
      </c>
      <c r="X6" s="57">
        <f>IF('CA Standards and Followers'!$C18=1,'EPA HDV Rules'!Q$26,MAX('CA Standards and Followers'!X$5,'EPA HDV Rules'!Q$26))</f>
        <v>0.32598779718485138</v>
      </c>
      <c r="Y6" s="57">
        <f>IF('CA Standards and Followers'!$C18=1,'EPA HDV Rules'!R$26,MAX('CA Standards and Followers'!Y$5,'EPA HDV Rules'!R$26))</f>
        <v>0.32598779718485138</v>
      </c>
      <c r="Z6" s="57">
        <f>IF('CA Standards and Followers'!$C18=1,'EPA HDV Rules'!S$26,MAX('CA Standards and Followers'!Z$5,'EPA HDV Rules'!S$26))</f>
        <v>0.32598779718485138</v>
      </c>
      <c r="AA6" s="57">
        <f>IF('CA Standards and Followers'!$C18=1,'EPA HDV Rules'!T$26,MAX('CA Standards and Followers'!AA$5,'EPA HDV Rules'!T$26))</f>
        <v>0.32598779718485138</v>
      </c>
      <c r="AB6" s="57">
        <f>IF('CA Standards and Followers'!$C18=1,'EPA HDV Rules'!U$26,MAX('CA Standards and Followers'!AB$5,'EPA HDV Rules'!U$26))</f>
        <v>0.32598779718485138</v>
      </c>
      <c r="AC6" s="57">
        <f>IF('CA Standards and Followers'!$C18=1,'EPA HDV Rules'!V$26,MAX('CA Standards and Followers'!AC$5,'EPA HDV Rules'!V$26))</f>
        <v>0.32598779718485138</v>
      </c>
      <c r="AD6" s="57">
        <f>IF('CA Standards and Followers'!$C18=1,'EPA HDV Rules'!W$26,MAX('CA Standards and Followers'!AD$5,'EPA HDV Rules'!W$26))</f>
        <v>0.32598779718485138</v>
      </c>
      <c r="AE6" s="57">
        <f>IF('CA Standards and Followers'!$C18=1,'EPA HDV Rules'!X$26,MAX('CA Standards and Followers'!AE$5,'EPA HDV Rules'!X$26))</f>
        <v>0.32598779718485138</v>
      </c>
      <c r="AF6" s="57">
        <f>IF('CA Standards and Followers'!$C18=1,'EPA HDV Rules'!Y$26,MAX('CA Standards and Followers'!AF$5,'EPA HDV Rules'!Y$26))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7">
        <f>IF('CA Standards and Followers'!$C19=1,'EPA HDV Rules'!B$26,MAX('CA Standards and Followers'!I$5,'EPA HDV Rules'!B$26))</f>
        <v>8.6930079249293704E-2</v>
      </c>
      <c r="J7" s="57">
        <f>IF('CA Standards and Followers'!$C19=1,'EPA HDV Rules'!C$26,MAX('CA Standards and Followers'!J$5,'EPA HDV Rules'!C$26))</f>
        <v>0.13039511887394054</v>
      </c>
      <c r="K7" s="57">
        <f>IF('CA Standards and Followers'!$C19=1,'EPA HDV Rules'!D$26,MAX('CA Standards and Followers'!K$5,'EPA HDV Rules'!D$26))</f>
        <v>0.17386015849858741</v>
      </c>
      <c r="L7" s="57">
        <f>IF('CA Standards and Followers'!$C19=1,'EPA HDV Rules'!E$26,MAX('CA Standards and Followers'!L$5,'EPA HDV Rules'!E$26))</f>
        <v>0.21732519812323425</v>
      </c>
      <c r="M7" s="57">
        <f>IF('CA Standards and Followers'!$C19=1,'EPA HDV Rules'!F$26,MAX('CA Standards and Followers'!M$5,'EPA HDV Rules'!F$26))</f>
        <v>0.23905771793555769</v>
      </c>
      <c r="N7" s="57">
        <f>IF('CA Standards and Followers'!$C19=1,'EPA HDV Rules'!G$26,MAX('CA Standards and Followers'!N$5,'EPA HDV Rules'!G$26))</f>
        <v>0.26079023774788107</v>
      </c>
      <c r="O7" s="57">
        <f>IF('CA Standards and Followers'!$C19=1,'EPA HDV Rules'!H$26,MAX('CA Standards and Followers'!O$5,'EPA HDV Rules'!H$26))</f>
        <v>0.28252275756020451</v>
      </c>
      <c r="P7" s="57">
        <f>IF('CA Standards and Followers'!$C19=1,'EPA HDV Rules'!I$26,MAX('CA Standards and Followers'!P$5,'EPA HDV Rules'!I$26))</f>
        <v>0.30425527737252789</v>
      </c>
      <c r="Q7" s="57">
        <f>IF('CA Standards and Followers'!$C19=1,'EPA HDV Rules'!J$26,MAX('CA Standards and Followers'!Q$5,'EPA HDV Rules'!J$26))</f>
        <v>0.32598779718485138</v>
      </c>
      <c r="R7" s="57">
        <f>IF('CA Standards and Followers'!$C19=1,'EPA HDV Rules'!K$26,MAX('CA Standards and Followers'!R$5,'EPA HDV Rules'!K$26))</f>
        <v>0.32598779718485138</v>
      </c>
      <c r="S7" s="57">
        <f>IF('CA Standards and Followers'!$C19=1,'EPA HDV Rules'!L$26,MAX('CA Standards and Followers'!S$5,'EPA HDV Rules'!L$26))</f>
        <v>0.32598779718485138</v>
      </c>
      <c r="T7" s="57">
        <f>IF('CA Standards and Followers'!$C19=1,'EPA HDV Rules'!M$26,MAX('CA Standards and Followers'!T$5,'EPA HDV Rules'!M$26))</f>
        <v>0.32598779718485138</v>
      </c>
      <c r="U7" s="57">
        <f>IF('CA Standards and Followers'!$C19=1,'EPA HDV Rules'!N$26,MAX('CA Standards and Followers'!U$5,'EPA HDV Rules'!N$26))</f>
        <v>0.32598779718485138</v>
      </c>
      <c r="V7" s="57">
        <f>IF('CA Standards and Followers'!$C19=1,'EPA HDV Rules'!O$26,MAX('CA Standards and Followers'!V$5,'EPA HDV Rules'!O$26))</f>
        <v>0.32598779718485138</v>
      </c>
      <c r="W7" s="57">
        <f>IF('CA Standards and Followers'!$C19=1,'EPA HDV Rules'!P$26,MAX('CA Standards and Followers'!W$5,'EPA HDV Rules'!P$26))</f>
        <v>0.32598779718485138</v>
      </c>
      <c r="X7" s="57">
        <f>IF('CA Standards and Followers'!$C19=1,'EPA HDV Rules'!Q$26,MAX('CA Standards and Followers'!X$5,'EPA HDV Rules'!Q$26))</f>
        <v>0.32598779718485138</v>
      </c>
      <c r="Y7" s="57">
        <f>IF('CA Standards and Followers'!$C19=1,'EPA HDV Rules'!R$26,MAX('CA Standards and Followers'!Y$5,'EPA HDV Rules'!R$26))</f>
        <v>0.32598779718485138</v>
      </c>
      <c r="Z7" s="57">
        <f>IF('CA Standards and Followers'!$C19=1,'EPA HDV Rules'!S$26,MAX('CA Standards and Followers'!Z$5,'EPA HDV Rules'!S$26))</f>
        <v>0.32598779718485138</v>
      </c>
      <c r="AA7" s="57">
        <f>IF('CA Standards and Followers'!$C19=1,'EPA HDV Rules'!T$26,MAX('CA Standards and Followers'!AA$5,'EPA HDV Rules'!T$26))</f>
        <v>0.32598779718485138</v>
      </c>
      <c r="AB7" s="57">
        <f>IF('CA Standards and Followers'!$C19=1,'EPA HDV Rules'!U$26,MAX('CA Standards and Followers'!AB$5,'EPA HDV Rules'!U$26))</f>
        <v>0.32598779718485138</v>
      </c>
      <c r="AC7" s="57">
        <f>IF('CA Standards and Followers'!$C19=1,'EPA HDV Rules'!V$26,MAX('CA Standards and Followers'!AC$5,'EPA HDV Rules'!V$26))</f>
        <v>0.32598779718485138</v>
      </c>
      <c r="AD7" s="57">
        <f>IF('CA Standards and Followers'!$C19=1,'EPA HDV Rules'!W$26,MAX('CA Standards and Followers'!AD$5,'EPA HDV Rules'!W$26))</f>
        <v>0.32598779718485138</v>
      </c>
      <c r="AE7" s="57">
        <f>IF('CA Standards and Followers'!$C19=1,'EPA HDV Rules'!X$26,MAX('CA Standards and Followers'!AE$5,'EPA HDV Rules'!X$26))</f>
        <v>0.32598779718485138</v>
      </c>
      <c r="AF7" s="57">
        <f>IF('CA Standards and Followers'!$C19=1,'EPA HDV Rules'!Y$26,MAX('CA Standards and Followers'!AF$5,'EPA HDV Rules'!Y$26))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7">
        <f>IF('CA Standards and Followers'!$C20=1,'EPA HDV Rules'!B$26,MAX('CA Standards and Followers'!I$5,'EPA HDV Rules'!B$26))</f>
        <v>0</v>
      </c>
      <c r="J8" s="57">
        <f>IF('CA Standards and Followers'!$C20=1,'EPA HDV Rules'!C$26,MAX('CA Standards and Followers'!J$5,'EPA HDV Rules'!C$26))</f>
        <v>0</v>
      </c>
      <c r="K8" s="57">
        <f>IF('CA Standards and Followers'!$C20=1,'EPA HDV Rules'!D$26,MAX('CA Standards and Followers'!K$5,'EPA HDV Rules'!D$26))</f>
        <v>0</v>
      </c>
      <c r="L8" s="57">
        <f>IF('CA Standards and Followers'!$C20=1,'EPA HDV Rules'!E$26,MAX('CA Standards and Followers'!L$5,'EPA HDV Rules'!E$26))</f>
        <v>0</v>
      </c>
      <c r="M8" s="57">
        <f>IF('CA Standards and Followers'!$C20=1,'EPA HDV Rules'!F$26,MAX('CA Standards and Followers'!M$5,'EPA HDV Rules'!F$26))</f>
        <v>0</v>
      </c>
      <c r="N8" s="57">
        <f>IF('CA Standards and Followers'!$C20=1,'EPA HDV Rules'!G$26,MAX('CA Standards and Followers'!N$5,'EPA HDV Rules'!G$26))</f>
        <v>0</v>
      </c>
      <c r="O8" s="57">
        <f>IF('CA Standards and Followers'!$C20=1,'EPA HDV Rules'!H$26,MAX('CA Standards and Followers'!O$5,'EPA HDV Rules'!H$26))</f>
        <v>0</v>
      </c>
      <c r="P8" s="57">
        <f>IF('CA Standards and Followers'!$C20=1,'EPA HDV Rules'!I$26,MAX('CA Standards and Followers'!P$5,'EPA HDV Rules'!I$26))</f>
        <v>0</v>
      </c>
      <c r="Q8" s="57">
        <f>IF('CA Standards and Followers'!$C20=1,'EPA HDV Rules'!J$26,MAX('CA Standards and Followers'!Q$5,'EPA HDV Rules'!J$26))</f>
        <v>0</v>
      </c>
      <c r="R8" s="57">
        <f>IF('CA Standards and Followers'!$C20=1,'EPA HDV Rules'!K$26,MAX('CA Standards and Followers'!R$5,'EPA HDV Rules'!K$26))</f>
        <v>0</v>
      </c>
      <c r="S8" s="57">
        <f>IF('CA Standards and Followers'!$C20=1,'EPA HDV Rules'!L$26,MAX('CA Standards and Followers'!S$5,'EPA HDV Rules'!L$26))</f>
        <v>0</v>
      </c>
      <c r="T8" s="57">
        <f>IF('CA Standards and Followers'!$C20=1,'EPA HDV Rules'!M$26,MAX('CA Standards and Followers'!T$5,'EPA HDV Rules'!M$26))</f>
        <v>0</v>
      </c>
      <c r="U8" s="57">
        <f>IF('CA Standards and Followers'!$C20=1,'EPA HDV Rules'!N$26,MAX('CA Standards and Followers'!U$5,'EPA HDV Rules'!N$26))</f>
        <v>0</v>
      </c>
      <c r="V8" s="57">
        <f>IF('CA Standards and Followers'!$C20=1,'EPA HDV Rules'!O$26,MAX('CA Standards and Followers'!V$5,'EPA HDV Rules'!O$26))</f>
        <v>0</v>
      </c>
      <c r="W8" s="57">
        <f>IF('CA Standards and Followers'!$C20=1,'EPA HDV Rules'!P$26,MAX('CA Standards and Followers'!W$5,'EPA HDV Rules'!P$26))</f>
        <v>0</v>
      </c>
      <c r="X8" s="57">
        <f>IF('CA Standards and Followers'!$C20=1,'EPA HDV Rules'!Q$26,MAX('CA Standards and Followers'!X$5,'EPA HDV Rules'!Q$26))</f>
        <v>0</v>
      </c>
      <c r="Y8" s="57">
        <f>IF('CA Standards and Followers'!$C20=1,'EPA HDV Rules'!R$26,MAX('CA Standards and Followers'!Y$5,'EPA HDV Rules'!R$26))</f>
        <v>0</v>
      </c>
      <c r="Z8" s="57">
        <f>IF('CA Standards and Followers'!$C20=1,'EPA HDV Rules'!S$26,MAX('CA Standards and Followers'!Z$5,'EPA HDV Rules'!S$26))</f>
        <v>0</v>
      </c>
      <c r="AA8" s="57">
        <f>IF('CA Standards and Followers'!$C20=1,'EPA HDV Rules'!T$26,MAX('CA Standards and Followers'!AA$5,'EPA HDV Rules'!T$26))</f>
        <v>0</v>
      </c>
      <c r="AB8" s="57">
        <f>IF('CA Standards and Followers'!$C20=1,'EPA HDV Rules'!U$26,MAX('CA Standards and Followers'!AB$5,'EPA HDV Rules'!U$26))</f>
        <v>0</v>
      </c>
      <c r="AC8" s="57">
        <f>IF('CA Standards and Followers'!$C20=1,'EPA HDV Rules'!V$26,MAX('CA Standards and Followers'!AC$5,'EPA HDV Rules'!V$26))</f>
        <v>0</v>
      </c>
      <c r="AD8" s="57">
        <f>IF('CA Standards and Followers'!$C20=1,'EPA HDV Rules'!W$26,MAX('CA Standards and Followers'!AD$5,'EPA HDV Rules'!W$26))</f>
        <v>0</v>
      </c>
      <c r="AE8" s="57">
        <f>IF('CA Standards and Followers'!$C20=1,'EPA HDV Rules'!X$26,MAX('CA Standards and Followers'!AE$5,'EPA HDV Rules'!X$26))</f>
        <v>0</v>
      </c>
      <c r="AF8" s="57">
        <f>IF('CA Standards and Followers'!$C20=1,'EPA HDV Rules'!Y$26,MAX('CA Standards and Followers'!AF$5,'EPA HDV Rules'!Y$26))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7">
        <f>IF('CA Standards and Followers'!$C21=1,'EPA HDV Rules'!B$26,MAX('CA Standards and Followers'!I$5,'EPA HDV Rules'!B$26))</f>
        <v>0</v>
      </c>
      <c r="J9" s="57">
        <f>IF('CA Standards and Followers'!$C21=1,'EPA HDV Rules'!C$26,MAX('CA Standards and Followers'!J$5,'EPA HDV Rules'!C$26))</f>
        <v>0</v>
      </c>
      <c r="K9" s="57">
        <f>IF('CA Standards and Followers'!$C21=1,'EPA HDV Rules'!D$26,MAX('CA Standards and Followers'!K$5,'EPA HDV Rules'!D$26))</f>
        <v>0</v>
      </c>
      <c r="L9" s="57">
        <f>IF('CA Standards and Followers'!$C21=1,'EPA HDV Rules'!E$26,MAX('CA Standards and Followers'!L$5,'EPA HDV Rules'!E$26))</f>
        <v>0</v>
      </c>
      <c r="M9" s="57">
        <f>IF('CA Standards and Followers'!$C21=1,'EPA HDV Rules'!F$26,MAX('CA Standards and Followers'!M$5,'EPA HDV Rules'!F$26))</f>
        <v>0</v>
      </c>
      <c r="N9" s="57">
        <f>IF('CA Standards and Followers'!$C21=1,'EPA HDV Rules'!G$26,MAX('CA Standards and Followers'!N$5,'EPA HDV Rules'!G$26))</f>
        <v>0</v>
      </c>
      <c r="O9" s="57">
        <f>IF('CA Standards and Followers'!$C21=1,'EPA HDV Rules'!H$26,MAX('CA Standards and Followers'!O$5,'EPA HDV Rules'!H$26))</f>
        <v>0</v>
      </c>
      <c r="P9" s="57">
        <f>IF('CA Standards and Followers'!$C21=1,'EPA HDV Rules'!I$26,MAX('CA Standards and Followers'!P$5,'EPA HDV Rules'!I$26))</f>
        <v>0</v>
      </c>
      <c r="Q9" s="57">
        <f>IF('CA Standards and Followers'!$C21=1,'EPA HDV Rules'!J$26,MAX('CA Standards and Followers'!Q$5,'EPA HDV Rules'!J$26))</f>
        <v>0</v>
      </c>
      <c r="R9" s="57">
        <f>IF('CA Standards and Followers'!$C21=1,'EPA HDV Rules'!K$26,MAX('CA Standards and Followers'!R$5,'EPA HDV Rules'!K$26))</f>
        <v>0</v>
      </c>
      <c r="S9" s="57">
        <f>IF('CA Standards and Followers'!$C21=1,'EPA HDV Rules'!L$26,MAX('CA Standards and Followers'!S$5,'EPA HDV Rules'!L$26))</f>
        <v>0</v>
      </c>
      <c r="T9" s="57">
        <f>IF('CA Standards and Followers'!$C21=1,'EPA HDV Rules'!M$26,MAX('CA Standards and Followers'!T$5,'EPA HDV Rules'!M$26))</f>
        <v>0</v>
      </c>
      <c r="U9" s="57">
        <f>IF('CA Standards and Followers'!$C21=1,'EPA HDV Rules'!N$26,MAX('CA Standards and Followers'!U$5,'EPA HDV Rules'!N$26))</f>
        <v>0</v>
      </c>
      <c r="V9" s="57">
        <f>IF('CA Standards and Followers'!$C21=1,'EPA HDV Rules'!O$26,MAX('CA Standards and Followers'!V$5,'EPA HDV Rules'!O$26))</f>
        <v>0</v>
      </c>
      <c r="W9" s="57">
        <f>IF('CA Standards and Followers'!$C21=1,'EPA HDV Rules'!P$26,MAX('CA Standards and Followers'!W$5,'EPA HDV Rules'!P$26))</f>
        <v>0</v>
      </c>
      <c r="X9" s="57">
        <f>IF('CA Standards and Followers'!$C21=1,'EPA HDV Rules'!Q$26,MAX('CA Standards and Followers'!X$5,'EPA HDV Rules'!Q$26))</f>
        <v>0</v>
      </c>
      <c r="Y9" s="57">
        <f>IF('CA Standards and Followers'!$C21=1,'EPA HDV Rules'!R$26,MAX('CA Standards and Followers'!Y$5,'EPA HDV Rules'!R$26))</f>
        <v>0</v>
      </c>
      <c r="Z9" s="57">
        <f>IF('CA Standards and Followers'!$C21=1,'EPA HDV Rules'!S$26,MAX('CA Standards and Followers'!Z$5,'EPA HDV Rules'!S$26))</f>
        <v>0</v>
      </c>
      <c r="AA9" s="57">
        <f>IF('CA Standards and Followers'!$C21=1,'EPA HDV Rules'!T$26,MAX('CA Standards and Followers'!AA$5,'EPA HDV Rules'!T$26))</f>
        <v>0</v>
      </c>
      <c r="AB9" s="57">
        <f>IF('CA Standards and Followers'!$C21=1,'EPA HDV Rules'!U$26,MAX('CA Standards and Followers'!AB$5,'EPA HDV Rules'!U$26))</f>
        <v>0</v>
      </c>
      <c r="AC9" s="57">
        <f>IF('CA Standards and Followers'!$C21=1,'EPA HDV Rules'!V$26,MAX('CA Standards and Followers'!AC$5,'EPA HDV Rules'!V$26))</f>
        <v>0</v>
      </c>
      <c r="AD9" s="57">
        <f>IF('CA Standards and Followers'!$C21=1,'EPA HDV Rules'!W$26,MAX('CA Standards and Followers'!AD$5,'EPA HDV Rules'!W$26))</f>
        <v>0</v>
      </c>
      <c r="AE9" s="57">
        <f>IF('CA Standards and Followers'!$C21=1,'EPA HDV Rules'!X$26,MAX('CA Standards and Followers'!AE$5,'EPA HDV Rules'!X$26))</f>
        <v>0</v>
      </c>
      <c r="AF9" s="57">
        <f>IF('CA Standards and Followers'!$C21=1,'EPA HDV Rules'!Y$26,MAX('CA Standards and Followers'!AF$5,'EPA HDV Rules'!Y$26))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7">
        <f>IF('CA Standards and Followers'!$C22=1,'EPA HDV Rules'!B$26,MAX('CA Standards and Followers'!I$5,'EPA HDV Rules'!B$26))</f>
        <v>0</v>
      </c>
      <c r="J10" s="57">
        <f>IF('CA Standards and Followers'!$C22=1,'EPA HDV Rules'!C$26,MAX('CA Standards and Followers'!J$5,'EPA HDV Rules'!C$26))</f>
        <v>0</v>
      </c>
      <c r="K10" s="57">
        <f>IF('CA Standards and Followers'!$C22=1,'EPA HDV Rules'!D$26,MAX('CA Standards and Followers'!K$5,'EPA HDV Rules'!D$26))</f>
        <v>0</v>
      </c>
      <c r="L10" s="57">
        <f>IF('CA Standards and Followers'!$C22=1,'EPA HDV Rules'!E$26,MAX('CA Standards and Followers'!L$5,'EPA HDV Rules'!E$26))</f>
        <v>0</v>
      </c>
      <c r="M10" s="57">
        <f>IF('CA Standards and Followers'!$C22=1,'EPA HDV Rules'!F$26,MAX('CA Standards and Followers'!M$5,'EPA HDV Rules'!F$26))</f>
        <v>0</v>
      </c>
      <c r="N10" s="57">
        <f>IF('CA Standards and Followers'!$C22=1,'EPA HDV Rules'!G$26,MAX('CA Standards and Followers'!N$5,'EPA HDV Rules'!G$26))</f>
        <v>0</v>
      </c>
      <c r="O10" s="57">
        <f>IF('CA Standards and Followers'!$C22=1,'EPA HDV Rules'!H$26,MAX('CA Standards and Followers'!O$5,'EPA HDV Rules'!H$26))</f>
        <v>0</v>
      </c>
      <c r="P10" s="57">
        <f>IF('CA Standards and Followers'!$C22=1,'EPA HDV Rules'!I$26,MAX('CA Standards and Followers'!P$5,'EPA HDV Rules'!I$26))</f>
        <v>0</v>
      </c>
      <c r="Q10" s="57">
        <f>IF('CA Standards and Followers'!$C22=1,'EPA HDV Rules'!J$26,MAX('CA Standards and Followers'!Q$5,'EPA HDV Rules'!J$26))</f>
        <v>0</v>
      </c>
      <c r="R10" s="57">
        <f>IF('CA Standards and Followers'!$C22=1,'EPA HDV Rules'!K$26,MAX('CA Standards and Followers'!R$5,'EPA HDV Rules'!K$26))</f>
        <v>0</v>
      </c>
      <c r="S10" s="57">
        <f>IF('CA Standards and Followers'!$C22=1,'EPA HDV Rules'!L$26,MAX('CA Standards and Followers'!S$5,'EPA HDV Rules'!L$26))</f>
        <v>0</v>
      </c>
      <c r="T10" s="57">
        <f>IF('CA Standards and Followers'!$C22=1,'EPA HDV Rules'!M$26,MAX('CA Standards and Followers'!T$5,'EPA HDV Rules'!M$26))</f>
        <v>0</v>
      </c>
      <c r="U10" s="57">
        <f>IF('CA Standards and Followers'!$C22=1,'EPA HDV Rules'!N$26,MAX('CA Standards and Followers'!U$5,'EPA HDV Rules'!N$26))</f>
        <v>0</v>
      </c>
      <c r="V10" s="57">
        <f>IF('CA Standards and Followers'!$C22=1,'EPA HDV Rules'!O$26,MAX('CA Standards and Followers'!V$5,'EPA HDV Rules'!O$26))</f>
        <v>0</v>
      </c>
      <c r="W10" s="57">
        <f>IF('CA Standards and Followers'!$C22=1,'EPA HDV Rules'!P$26,MAX('CA Standards and Followers'!W$5,'EPA HDV Rules'!P$26))</f>
        <v>0</v>
      </c>
      <c r="X10" s="57">
        <f>IF('CA Standards and Followers'!$C22=1,'EPA HDV Rules'!Q$26,MAX('CA Standards and Followers'!X$5,'EPA HDV Rules'!Q$26))</f>
        <v>0</v>
      </c>
      <c r="Y10" s="57">
        <f>IF('CA Standards and Followers'!$C22=1,'EPA HDV Rules'!R$26,MAX('CA Standards and Followers'!Y$5,'EPA HDV Rules'!R$26))</f>
        <v>0</v>
      </c>
      <c r="Z10" s="57">
        <f>IF('CA Standards and Followers'!$C22=1,'EPA HDV Rules'!S$26,MAX('CA Standards and Followers'!Z$5,'EPA HDV Rules'!S$26))</f>
        <v>0</v>
      </c>
      <c r="AA10" s="57">
        <f>IF('CA Standards and Followers'!$C22=1,'EPA HDV Rules'!T$26,MAX('CA Standards and Followers'!AA$5,'EPA HDV Rules'!T$26))</f>
        <v>0</v>
      </c>
      <c r="AB10" s="57">
        <f>IF('CA Standards and Followers'!$C22=1,'EPA HDV Rules'!U$26,MAX('CA Standards and Followers'!AB$5,'EPA HDV Rules'!U$26))</f>
        <v>0</v>
      </c>
      <c r="AC10" s="57">
        <f>IF('CA Standards and Followers'!$C22=1,'EPA HDV Rules'!V$26,MAX('CA Standards and Followers'!AC$5,'EPA HDV Rules'!V$26))</f>
        <v>0</v>
      </c>
      <c r="AD10" s="57">
        <f>IF('CA Standards and Followers'!$C22=1,'EPA HDV Rules'!W$26,MAX('CA Standards and Followers'!AD$5,'EPA HDV Rules'!W$26))</f>
        <v>0</v>
      </c>
      <c r="AE10" s="57">
        <f>IF('CA Standards and Followers'!$C22=1,'EPA HDV Rules'!X$26,MAX('CA Standards and Followers'!AE$5,'EPA HDV Rules'!X$26))</f>
        <v>0</v>
      </c>
      <c r="AF10" s="57">
        <f>IF('CA Standards and Followers'!$C22=1,'EPA HDV Rules'!Y$26,MAX('CA Standards and Followers'!AF$5,'EPA HDV Rules'!Y$26))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7">
        <f>IF('CA Standards and Followers'!$C23=1,'EPA HDV Rules'!B$26,MAX('CA Standards and Followers'!I$5,'EPA HDV Rules'!B$26))</f>
        <v>0</v>
      </c>
      <c r="J11" s="57">
        <f>IF('CA Standards and Followers'!$C23=1,'EPA HDV Rules'!C$26,MAX('CA Standards and Followers'!J$5,'EPA HDV Rules'!C$26))</f>
        <v>0</v>
      </c>
      <c r="K11" s="57">
        <f>IF('CA Standards and Followers'!$C23=1,'EPA HDV Rules'!D$26,MAX('CA Standards and Followers'!K$5,'EPA HDV Rules'!D$26))</f>
        <v>0</v>
      </c>
      <c r="L11" s="57">
        <f>IF('CA Standards and Followers'!$C23=1,'EPA HDV Rules'!E$26,MAX('CA Standards and Followers'!L$5,'EPA HDV Rules'!E$26))</f>
        <v>0</v>
      </c>
      <c r="M11" s="57">
        <f>IF('CA Standards and Followers'!$C23=1,'EPA HDV Rules'!F$26,MAX('CA Standards and Followers'!M$5,'EPA HDV Rules'!F$26))</f>
        <v>0</v>
      </c>
      <c r="N11" s="57">
        <f>IF('CA Standards and Followers'!$C23=1,'EPA HDV Rules'!G$26,MAX('CA Standards and Followers'!N$5,'EPA HDV Rules'!G$26))</f>
        <v>0</v>
      </c>
      <c r="O11" s="57">
        <f>IF('CA Standards and Followers'!$C23=1,'EPA HDV Rules'!H$26,MAX('CA Standards and Followers'!O$5,'EPA HDV Rules'!H$26))</f>
        <v>0</v>
      </c>
      <c r="P11" s="57">
        <f>IF('CA Standards and Followers'!$C23=1,'EPA HDV Rules'!I$26,MAX('CA Standards and Followers'!P$5,'EPA HDV Rules'!I$26))</f>
        <v>0</v>
      </c>
      <c r="Q11" s="57">
        <f>IF('CA Standards and Followers'!$C23=1,'EPA HDV Rules'!J$26,MAX('CA Standards and Followers'!Q$5,'EPA HDV Rules'!J$26))</f>
        <v>0</v>
      </c>
      <c r="R11" s="57">
        <f>IF('CA Standards and Followers'!$C23=1,'EPA HDV Rules'!K$26,MAX('CA Standards and Followers'!R$5,'EPA HDV Rules'!K$26))</f>
        <v>0</v>
      </c>
      <c r="S11" s="57">
        <f>IF('CA Standards and Followers'!$C23=1,'EPA HDV Rules'!L$26,MAX('CA Standards and Followers'!S$5,'EPA HDV Rules'!L$26))</f>
        <v>0</v>
      </c>
      <c r="T11" s="57">
        <f>IF('CA Standards and Followers'!$C23=1,'EPA HDV Rules'!M$26,MAX('CA Standards and Followers'!T$5,'EPA HDV Rules'!M$26))</f>
        <v>0</v>
      </c>
      <c r="U11" s="57">
        <f>IF('CA Standards and Followers'!$C23=1,'EPA HDV Rules'!N$26,MAX('CA Standards and Followers'!U$5,'EPA HDV Rules'!N$26))</f>
        <v>0</v>
      </c>
      <c r="V11" s="57">
        <f>IF('CA Standards and Followers'!$C23=1,'EPA HDV Rules'!O$26,MAX('CA Standards and Followers'!V$5,'EPA HDV Rules'!O$26))</f>
        <v>0</v>
      </c>
      <c r="W11" s="57">
        <f>IF('CA Standards and Followers'!$C23=1,'EPA HDV Rules'!P$26,MAX('CA Standards and Followers'!W$5,'EPA HDV Rules'!P$26))</f>
        <v>0</v>
      </c>
      <c r="X11" s="57">
        <f>IF('CA Standards and Followers'!$C23=1,'EPA HDV Rules'!Q$26,MAX('CA Standards and Followers'!X$5,'EPA HDV Rules'!Q$26))</f>
        <v>0</v>
      </c>
      <c r="Y11" s="57">
        <f>IF('CA Standards and Followers'!$C23=1,'EPA HDV Rules'!R$26,MAX('CA Standards and Followers'!Y$5,'EPA HDV Rules'!R$26))</f>
        <v>0</v>
      </c>
      <c r="Z11" s="57">
        <f>IF('CA Standards and Followers'!$C23=1,'EPA HDV Rules'!S$26,MAX('CA Standards and Followers'!Z$5,'EPA HDV Rules'!S$26))</f>
        <v>0</v>
      </c>
      <c r="AA11" s="57">
        <f>IF('CA Standards and Followers'!$C23=1,'EPA HDV Rules'!T$26,MAX('CA Standards and Followers'!AA$5,'EPA HDV Rules'!T$26))</f>
        <v>0</v>
      </c>
      <c r="AB11" s="57">
        <f>IF('CA Standards and Followers'!$C23=1,'EPA HDV Rules'!U$26,MAX('CA Standards and Followers'!AB$5,'EPA HDV Rules'!U$26))</f>
        <v>0</v>
      </c>
      <c r="AC11" s="57">
        <f>IF('CA Standards and Followers'!$C23=1,'EPA HDV Rules'!V$26,MAX('CA Standards and Followers'!AC$5,'EPA HDV Rules'!V$26))</f>
        <v>0</v>
      </c>
      <c r="AD11" s="57">
        <f>IF('CA Standards and Followers'!$C23=1,'EPA HDV Rules'!W$26,MAX('CA Standards and Followers'!AD$5,'EPA HDV Rules'!W$26))</f>
        <v>0</v>
      </c>
      <c r="AE11" s="57">
        <f>IF('CA Standards and Followers'!$C23=1,'EPA HDV Rules'!X$26,MAX('CA Standards and Followers'!AE$5,'EPA HDV Rules'!X$26))</f>
        <v>0</v>
      </c>
      <c r="AF11" s="57">
        <f>IF('CA Standards and Followers'!$C23=1,'EPA HDV Rules'!Y$26,MAX('CA Standards and Followers'!AF$5,'EPA HDV Rules'!Y$26))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7">
        <f>IF('CA Standards and Followers'!$C24=1,'EPA HDV Rules'!B$26,MAX('CA Standards and Followers'!I$5,'EPA HDV Rules'!B$26))</f>
        <v>0</v>
      </c>
      <c r="J12" s="57">
        <f>IF('CA Standards and Followers'!$C24=1,'EPA HDV Rules'!C$26,MAX('CA Standards and Followers'!J$5,'EPA HDV Rules'!C$26))</f>
        <v>0</v>
      </c>
      <c r="K12" s="57">
        <f>IF('CA Standards and Followers'!$C24=1,'EPA HDV Rules'!D$26,MAX('CA Standards and Followers'!K$5,'EPA HDV Rules'!D$26))</f>
        <v>0</v>
      </c>
      <c r="L12" s="57">
        <f>IF('CA Standards and Followers'!$C24=1,'EPA HDV Rules'!E$26,MAX('CA Standards and Followers'!L$5,'EPA HDV Rules'!E$26))</f>
        <v>0</v>
      </c>
      <c r="M12" s="57">
        <f>IF('CA Standards and Followers'!$C24=1,'EPA HDV Rules'!F$26,MAX('CA Standards and Followers'!M$5,'EPA HDV Rules'!F$26))</f>
        <v>0</v>
      </c>
      <c r="N12" s="57">
        <f>IF('CA Standards and Followers'!$C24=1,'EPA HDV Rules'!G$26,MAX('CA Standards and Followers'!N$5,'EPA HDV Rules'!G$26))</f>
        <v>0</v>
      </c>
      <c r="O12" s="57">
        <f>IF('CA Standards and Followers'!$C24=1,'EPA HDV Rules'!H$26,MAX('CA Standards and Followers'!O$5,'EPA HDV Rules'!H$26))</f>
        <v>0</v>
      </c>
      <c r="P12" s="57">
        <f>IF('CA Standards and Followers'!$C24=1,'EPA HDV Rules'!I$26,MAX('CA Standards and Followers'!P$5,'EPA HDV Rules'!I$26))</f>
        <v>0</v>
      </c>
      <c r="Q12" s="57">
        <f>IF('CA Standards and Followers'!$C24=1,'EPA HDV Rules'!J$26,MAX('CA Standards and Followers'!Q$5,'EPA HDV Rules'!J$26))</f>
        <v>0</v>
      </c>
      <c r="R12" s="57">
        <f>IF('CA Standards and Followers'!$C24=1,'EPA HDV Rules'!K$26,MAX('CA Standards and Followers'!R$5,'EPA HDV Rules'!K$26))</f>
        <v>0</v>
      </c>
      <c r="S12" s="57">
        <f>IF('CA Standards and Followers'!$C24=1,'EPA HDV Rules'!L$26,MAX('CA Standards and Followers'!S$5,'EPA HDV Rules'!L$26))</f>
        <v>0</v>
      </c>
      <c r="T12" s="57">
        <f>IF('CA Standards and Followers'!$C24=1,'EPA HDV Rules'!M$26,MAX('CA Standards and Followers'!T$5,'EPA HDV Rules'!M$26))</f>
        <v>0</v>
      </c>
      <c r="U12" s="57">
        <f>IF('CA Standards and Followers'!$C24=1,'EPA HDV Rules'!N$26,MAX('CA Standards and Followers'!U$5,'EPA HDV Rules'!N$26))</f>
        <v>0</v>
      </c>
      <c r="V12" s="57">
        <f>IF('CA Standards and Followers'!$C24=1,'EPA HDV Rules'!O$26,MAX('CA Standards and Followers'!V$5,'EPA HDV Rules'!O$26))</f>
        <v>0</v>
      </c>
      <c r="W12" s="57">
        <f>IF('CA Standards and Followers'!$C24=1,'EPA HDV Rules'!P$26,MAX('CA Standards and Followers'!W$5,'EPA HDV Rules'!P$26))</f>
        <v>0</v>
      </c>
      <c r="X12" s="57">
        <f>IF('CA Standards and Followers'!$C24=1,'EPA HDV Rules'!Q$26,MAX('CA Standards and Followers'!X$5,'EPA HDV Rules'!Q$26))</f>
        <v>0</v>
      </c>
      <c r="Y12" s="57">
        <f>IF('CA Standards and Followers'!$C24=1,'EPA HDV Rules'!R$26,MAX('CA Standards and Followers'!Y$5,'EPA HDV Rules'!R$26))</f>
        <v>0</v>
      </c>
      <c r="Z12" s="57">
        <f>IF('CA Standards and Followers'!$C24=1,'EPA HDV Rules'!S$26,MAX('CA Standards and Followers'!Z$5,'EPA HDV Rules'!S$26))</f>
        <v>0</v>
      </c>
      <c r="AA12" s="57">
        <f>IF('CA Standards and Followers'!$C24=1,'EPA HDV Rules'!T$26,MAX('CA Standards and Followers'!AA$5,'EPA HDV Rules'!T$26))</f>
        <v>0</v>
      </c>
      <c r="AB12" s="57">
        <f>IF('CA Standards and Followers'!$C24=1,'EPA HDV Rules'!U$26,MAX('CA Standards and Followers'!AB$5,'EPA HDV Rules'!U$26))</f>
        <v>0</v>
      </c>
      <c r="AC12" s="57">
        <f>IF('CA Standards and Followers'!$C24=1,'EPA HDV Rules'!V$26,MAX('CA Standards and Followers'!AC$5,'EPA HDV Rules'!V$26))</f>
        <v>0</v>
      </c>
      <c r="AD12" s="57">
        <f>IF('CA Standards and Followers'!$C24=1,'EPA HDV Rules'!W$26,MAX('CA Standards and Followers'!AD$5,'EPA HDV Rules'!W$26))</f>
        <v>0</v>
      </c>
      <c r="AE12" s="57">
        <f>IF('CA Standards and Followers'!$C24=1,'EPA HDV Rules'!X$26,MAX('CA Standards and Followers'!AE$5,'EPA HDV Rules'!X$26))</f>
        <v>0</v>
      </c>
      <c r="AF12" s="57">
        <f>IF('CA Standards and Followers'!$C24=1,'EPA HDV Rules'!Y$26,MAX('CA Standards and Followers'!AF$5,'EPA HDV Rules'!Y$26))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7">
        <f>IF('CA Standards and Followers'!$C25=1,'EPA HDV Rules'!B$26,MAX('CA Standards and Followers'!I$5,'EPA HDV Rules'!B$26))</f>
        <v>0</v>
      </c>
      <c r="J13" s="57">
        <f>IF('CA Standards and Followers'!$C25=1,'EPA HDV Rules'!C$26,MAX('CA Standards and Followers'!J$5,'EPA HDV Rules'!C$26))</f>
        <v>0</v>
      </c>
      <c r="K13" s="57">
        <f>IF('CA Standards and Followers'!$C25=1,'EPA HDV Rules'!D$26,MAX('CA Standards and Followers'!K$5,'EPA HDV Rules'!D$26))</f>
        <v>0</v>
      </c>
      <c r="L13" s="57">
        <f>IF('CA Standards and Followers'!$C25=1,'EPA HDV Rules'!E$26,MAX('CA Standards and Followers'!L$5,'EPA HDV Rules'!E$26))</f>
        <v>0</v>
      </c>
      <c r="M13" s="57">
        <f>IF('CA Standards and Followers'!$C25=1,'EPA HDV Rules'!F$26,MAX('CA Standards and Followers'!M$5,'EPA HDV Rules'!F$26))</f>
        <v>0</v>
      </c>
      <c r="N13" s="57">
        <f>IF('CA Standards and Followers'!$C25=1,'EPA HDV Rules'!G$26,MAX('CA Standards and Followers'!N$5,'EPA HDV Rules'!G$26))</f>
        <v>0</v>
      </c>
      <c r="O13" s="57">
        <f>IF('CA Standards and Followers'!$C25=1,'EPA HDV Rules'!H$26,MAX('CA Standards and Followers'!O$5,'EPA HDV Rules'!H$26))</f>
        <v>0</v>
      </c>
      <c r="P13" s="57">
        <f>IF('CA Standards and Followers'!$C25=1,'EPA HDV Rules'!I$26,MAX('CA Standards and Followers'!P$5,'EPA HDV Rules'!I$26))</f>
        <v>0</v>
      </c>
      <c r="Q13" s="57">
        <f>IF('CA Standards and Followers'!$C25=1,'EPA HDV Rules'!J$26,MAX('CA Standards and Followers'!Q$5,'EPA HDV Rules'!J$26))</f>
        <v>0</v>
      </c>
      <c r="R13" s="57">
        <f>IF('CA Standards and Followers'!$C25=1,'EPA HDV Rules'!K$26,MAX('CA Standards and Followers'!R$5,'EPA HDV Rules'!K$26))</f>
        <v>0</v>
      </c>
      <c r="S13" s="57">
        <f>IF('CA Standards and Followers'!$C25=1,'EPA HDV Rules'!L$26,MAX('CA Standards and Followers'!S$5,'EPA HDV Rules'!L$26))</f>
        <v>0</v>
      </c>
      <c r="T13" s="57">
        <f>IF('CA Standards and Followers'!$C25=1,'EPA HDV Rules'!M$26,MAX('CA Standards and Followers'!T$5,'EPA HDV Rules'!M$26))</f>
        <v>0</v>
      </c>
      <c r="U13" s="57">
        <f>IF('CA Standards and Followers'!$C25=1,'EPA HDV Rules'!N$26,MAX('CA Standards and Followers'!U$5,'EPA HDV Rules'!N$26))</f>
        <v>0</v>
      </c>
      <c r="V13" s="57">
        <f>IF('CA Standards and Followers'!$C25=1,'EPA HDV Rules'!O$26,MAX('CA Standards and Followers'!V$5,'EPA HDV Rules'!O$26))</f>
        <v>0</v>
      </c>
      <c r="W13" s="57">
        <f>IF('CA Standards and Followers'!$C25=1,'EPA HDV Rules'!P$26,MAX('CA Standards and Followers'!W$5,'EPA HDV Rules'!P$26))</f>
        <v>0</v>
      </c>
      <c r="X13" s="57">
        <f>IF('CA Standards and Followers'!$C25=1,'EPA HDV Rules'!Q$26,MAX('CA Standards and Followers'!X$5,'EPA HDV Rules'!Q$26))</f>
        <v>0</v>
      </c>
      <c r="Y13" s="57">
        <f>IF('CA Standards and Followers'!$C25=1,'EPA HDV Rules'!R$26,MAX('CA Standards and Followers'!Y$5,'EPA HDV Rules'!R$26))</f>
        <v>0</v>
      </c>
      <c r="Z13" s="57">
        <f>IF('CA Standards and Followers'!$C25=1,'EPA HDV Rules'!S$26,MAX('CA Standards and Followers'!Z$5,'EPA HDV Rules'!S$26))</f>
        <v>0</v>
      </c>
      <c r="AA13" s="57">
        <f>IF('CA Standards and Followers'!$C25=1,'EPA HDV Rules'!T$26,MAX('CA Standards and Followers'!AA$5,'EPA HDV Rules'!T$26))</f>
        <v>0</v>
      </c>
      <c r="AB13" s="57">
        <f>IF('CA Standards and Followers'!$C25=1,'EPA HDV Rules'!U$26,MAX('CA Standards and Followers'!AB$5,'EPA HDV Rules'!U$26))</f>
        <v>0</v>
      </c>
      <c r="AC13" s="57">
        <f>IF('CA Standards and Followers'!$C25=1,'EPA HDV Rules'!V$26,MAX('CA Standards and Followers'!AC$5,'EPA HDV Rules'!V$26))</f>
        <v>0</v>
      </c>
      <c r="AD13" s="57">
        <f>IF('CA Standards and Followers'!$C25=1,'EPA HDV Rules'!W$26,MAX('CA Standards and Followers'!AD$5,'EPA HDV Rules'!W$26))</f>
        <v>0</v>
      </c>
      <c r="AE13" s="57">
        <f>IF('CA Standards and Followers'!$C25=1,'EPA HDV Rules'!X$26,MAX('CA Standards and Followers'!AE$5,'EPA HDV Rules'!X$26))</f>
        <v>0</v>
      </c>
      <c r="AF13" s="57">
        <f>IF('CA Standards and Followers'!$C25=1,'EPA HDV Rules'!Y$26,MAX('CA Standards and Followers'!AF$5,'EPA HDV Rules'!Y$26))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7">
        <f>IF('CA Standards and Followers'!$C26=1,'EPA HDV Rules'!B$26,MAX('CA Standards and Followers'!I$5,'EPA HDV Rules'!B$26))</f>
        <v>0</v>
      </c>
      <c r="J14" s="57">
        <f>IF('CA Standards and Followers'!$C26=1,'EPA HDV Rules'!C$26,MAX('CA Standards and Followers'!J$5,'EPA HDV Rules'!C$26))</f>
        <v>0</v>
      </c>
      <c r="K14" s="57">
        <f>IF('CA Standards and Followers'!$C26=1,'EPA HDV Rules'!D$26,MAX('CA Standards and Followers'!K$5,'EPA HDV Rules'!D$26))</f>
        <v>0</v>
      </c>
      <c r="L14" s="57">
        <f>IF('CA Standards and Followers'!$C26=1,'EPA HDV Rules'!E$26,MAX('CA Standards and Followers'!L$5,'EPA HDV Rules'!E$26))</f>
        <v>0</v>
      </c>
      <c r="M14" s="57">
        <f>IF('CA Standards and Followers'!$C26=1,'EPA HDV Rules'!F$26,MAX('CA Standards and Followers'!M$5,'EPA HDV Rules'!F$26))</f>
        <v>0</v>
      </c>
      <c r="N14" s="57">
        <f>IF('CA Standards and Followers'!$C26=1,'EPA HDV Rules'!G$26,MAX('CA Standards and Followers'!N$5,'EPA HDV Rules'!G$26))</f>
        <v>0</v>
      </c>
      <c r="O14" s="57">
        <f>IF('CA Standards and Followers'!$C26=1,'EPA HDV Rules'!H$26,MAX('CA Standards and Followers'!O$5,'EPA HDV Rules'!H$26))</f>
        <v>0</v>
      </c>
      <c r="P14" s="57">
        <f>IF('CA Standards and Followers'!$C26=1,'EPA HDV Rules'!I$26,MAX('CA Standards and Followers'!P$5,'EPA HDV Rules'!I$26))</f>
        <v>0</v>
      </c>
      <c r="Q14" s="57">
        <f>IF('CA Standards and Followers'!$C26=1,'EPA HDV Rules'!J$26,MAX('CA Standards and Followers'!Q$5,'EPA HDV Rules'!J$26))</f>
        <v>0</v>
      </c>
      <c r="R14" s="57">
        <f>IF('CA Standards and Followers'!$C26=1,'EPA HDV Rules'!K$26,MAX('CA Standards and Followers'!R$5,'EPA HDV Rules'!K$26))</f>
        <v>0</v>
      </c>
      <c r="S14" s="57">
        <f>IF('CA Standards and Followers'!$C26=1,'EPA HDV Rules'!L$26,MAX('CA Standards and Followers'!S$5,'EPA HDV Rules'!L$26))</f>
        <v>0</v>
      </c>
      <c r="T14" s="57">
        <f>IF('CA Standards and Followers'!$C26=1,'EPA HDV Rules'!M$26,MAX('CA Standards and Followers'!T$5,'EPA HDV Rules'!M$26))</f>
        <v>0</v>
      </c>
      <c r="U14" s="57">
        <f>IF('CA Standards and Followers'!$C26=1,'EPA HDV Rules'!N$26,MAX('CA Standards and Followers'!U$5,'EPA HDV Rules'!N$26))</f>
        <v>0</v>
      </c>
      <c r="V14" s="57">
        <f>IF('CA Standards and Followers'!$C26=1,'EPA HDV Rules'!O$26,MAX('CA Standards and Followers'!V$5,'EPA HDV Rules'!O$26))</f>
        <v>0</v>
      </c>
      <c r="W14" s="57">
        <f>IF('CA Standards and Followers'!$C26=1,'EPA HDV Rules'!P$26,MAX('CA Standards and Followers'!W$5,'EPA HDV Rules'!P$26))</f>
        <v>0</v>
      </c>
      <c r="X14" s="57">
        <f>IF('CA Standards and Followers'!$C26=1,'EPA HDV Rules'!Q$26,MAX('CA Standards and Followers'!X$5,'EPA HDV Rules'!Q$26))</f>
        <v>0</v>
      </c>
      <c r="Y14" s="57">
        <f>IF('CA Standards and Followers'!$C26=1,'EPA HDV Rules'!R$26,MAX('CA Standards and Followers'!Y$5,'EPA HDV Rules'!R$26))</f>
        <v>0</v>
      </c>
      <c r="Z14" s="57">
        <f>IF('CA Standards and Followers'!$C26=1,'EPA HDV Rules'!S$26,MAX('CA Standards and Followers'!Z$5,'EPA HDV Rules'!S$26))</f>
        <v>0</v>
      </c>
      <c r="AA14" s="57">
        <f>IF('CA Standards and Followers'!$C26=1,'EPA HDV Rules'!T$26,MAX('CA Standards and Followers'!AA$5,'EPA HDV Rules'!T$26))</f>
        <v>0</v>
      </c>
      <c r="AB14" s="57">
        <f>IF('CA Standards and Followers'!$C26=1,'EPA HDV Rules'!U$26,MAX('CA Standards and Followers'!AB$5,'EPA HDV Rules'!U$26))</f>
        <v>0</v>
      </c>
      <c r="AC14" s="57">
        <f>IF('CA Standards and Followers'!$C26=1,'EPA HDV Rules'!V$26,MAX('CA Standards and Followers'!AC$5,'EPA HDV Rules'!V$26))</f>
        <v>0</v>
      </c>
      <c r="AD14" s="57">
        <f>IF('CA Standards and Followers'!$C26=1,'EPA HDV Rules'!W$26,MAX('CA Standards and Followers'!AD$5,'EPA HDV Rules'!W$26))</f>
        <v>0</v>
      </c>
      <c r="AE14" s="57">
        <f>IF('CA Standards and Followers'!$C26=1,'EPA HDV Rules'!X$26,MAX('CA Standards and Followers'!AE$5,'EPA HDV Rules'!X$26))</f>
        <v>0</v>
      </c>
      <c r="AF14" s="57">
        <f>IF('CA Standards and Followers'!$C26=1,'EPA HDV Rules'!Y$26,MAX('CA Standards and Followers'!AF$5,'EPA HDV Rules'!Y$26))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7">
        <f>IF('CA Standards and Followers'!$C27=1,'EPA HDV Rules'!B$26,MAX('CA Standards and Followers'!I$5,'EPA HDV Rules'!B$26))</f>
        <v>0</v>
      </c>
      <c r="J15" s="57">
        <f>IF('CA Standards and Followers'!$C27=1,'EPA HDV Rules'!C$26,MAX('CA Standards and Followers'!J$5,'EPA HDV Rules'!C$26))</f>
        <v>0</v>
      </c>
      <c r="K15" s="57">
        <f>IF('CA Standards and Followers'!$C27=1,'EPA HDV Rules'!D$26,MAX('CA Standards and Followers'!K$5,'EPA HDV Rules'!D$26))</f>
        <v>0</v>
      </c>
      <c r="L15" s="57">
        <f>IF('CA Standards and Followers'!$C27=1,'EPA HDV Rules'!E$26,MAX('CA Standards and Followers'!L$5,'EPA HDV Rules'!E$26))</f>
        <v>0</v>
      </c>
      <c r="M15" s="57">
        <f>IF('CA Standards and Followers'!$C27=1,'EPA HDV Rules'!F$26,MAX('CA Standards and Followers'!M$5,'EPA HDV Rules'!F$26))</f>
        <v>0</v>
      </c>
      <c r="N15" s="57">
        <f>IF('CA Standards and Followers'!$C27=1,'EPA HDV Rules'!G$26,MAX('CA Standards and Followers'!N$5,'EPA HDV Rules'!G$26))</f>
        <v>0</v>
      </c>
      <c r="O15" s="57">
        <f>IF('CA Standards and Followers'!$C27=1,'EPA HDV Rules'!H$26,MAX('CA Standards and Followers'!O$5,'EPA HDV Rules'!H$26))</f>
        <v>0</v>
      </c>
      <c r="P15" s="57">
        <f>IF('CA Standards and Followers'!$C27=1,'EPA HDV Rules'!I$26,MAX('CA Standards and Followers'!P$5,'EPA HDV Rules'!I$26))</f>
        <v>0</v>
      </c>
      <c r="Q15" s="57">
        <f>IF('CA Standards and Followers'!$C27=1,'EPA HDV Rules'!J$26,MAX('CA Standards and Followers'!Q$5,'EPA HDV Rules'!J$26))</f>
        <v>0</v>
      </c>
      <c r="R15" s="57">
        <f>IF('CA Standards and Followers'!$C27=1,'EPA HDV Rules'!K$26,MAX('CA Standards and Followers'!R$5,'EPA HDV Rules'!K$26))</f>
        <v>0</v>
      </c>
      <c r="S15" s="57">
        <f>IF('CA Standards and Followers'!$C27=1,'EPA HDV Rules'!L$26,MAX('CA Standards and Followers'!S$5,'EPA HDV Rules'!L$26))</f>
        <v>0</v>
      </c>
      <c r="T15" s="57">
        <f>IF('CA Standards and Followers'!$C27=1,'EPA HDV Rules'!M$26,MAX('CA Standards and Followers'!T$5,'EPA HDV Rules'!M$26))</f>
        <v>0</v>
      </c>
      <c r="U15" s="57">
        <f>IF('CA Standards and Followers'!$C27=1,'EPA HDV Rules'!N$26,MAX('CA Standards and Followers'!U$5,'EPA HDV Rules'!N$26))</f>
        <v>0</v>
      </c>
      <c r="V15" s="57">
        <f>IF('CA Standards and Followers'!$C27=1,'EPA HDV Rules'!O$26,MAX('CA Standards and Followers'!V$5,'EPA HDV Rules'!O$26))</f>
        <v>0</v>
      </c>
      <c r="W15" s="57">
        <f>IF('CA Standards and Followers'!$C27=1,'EPA HDV Rules'!P$26,MAX('CA Standards and Followers'!W$5,'EPA HDV Rules'!P$26))</f>
        <v>0</v>
      </c>
      <c r="X15" s="57">
        <f>IF('CA Standards and Followers'!$C27=1,'EPA HDV Rules'!Q$26,MAX('CA Standards and Followers'!X$5,'EPA HDV Rules'!Q$26))</f>
        <v>0</v>
      </c>
      <c r="Y15" s="57">
        <f>IF('CA Standards and Followers'!$C27=1,'EPA HDV Rules'!R$26,MAX('CA Standards and Followers'!Y$5,'EPA HDV Rules'!R$26))</f>
        <v>0</v>
      </c>
      <c r="Z15" s="57">
        <f>IF('CA Standards and Followers'!$C27=1,'EPA HDV Rules'!S$26,MAX('CA Standards and Followers'!Z$5,'EPA HDV Rules'!S$26))</f>
        <v>0</v>
      </c>
      <c r="AA15" s="57">
        <f>IF('CA Standards and Followers'!$C27=1,'EPA HDV Rules'!T$26,MAX('CA Standards and Followers'!AA$5,'EPA HDV Rules'!T$26))</f>
        <v>0</v>
      </c>
      <c r="AB15" s="57">
        <f>IF('CA Standards and Followers'!$C27=1,'EPA HDV Rules'!U$26,MAX('CA Standards and Followers'!AB$5,'EPA HDV Rules'!U$26))</f>
        <v>0</v>
      </c>
      <c r="AC15" s="57">
        <f>IF('CA Standards and Followers'!$C27=1,'EPA HDV Rules'!V$26,MAX('CA Standards and Followers'!AC$5,'EPA HDV Rules'!V$26))</f>
        <v>0</v>
      </c>
      <c r="AD15" s="57">
        <f>IF('CA Standards and Followers'!$C27=1,'EPA HDV Rules'!W$26,MAX('CA Standards and Followers'!AD$5,'EPA HDV Rules'!W$26))</f>
        <v>0</v>
      </c>
      <c r="AE15" s="57">
        <f>IF('CA Standards and Followers'!$C27=1,'EPA HDV Rules'!X$26,MAX('CA Standards and Followers'!AE$5,'EPA HDV Rules'!X$26))</f>
        <v>0</v>
      </c>
      <c r="AF15" s="57">
        <f>IF('CA Standards and Followers'!$C27=1,'EPA HDV Rules'!Y$26,MAX('CA Standards and Followers'!AF$5,'EPA HDV Rules'!Y$26))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7">
        <f>IF('CA Standards and Followers'!$C28=1,'EPA HDV Rules'!B$26,MAX('CA Standards and Followers'!I$5,'EPA HDV Rules'!B$26))</f>
        <v>0</v>
      </c>
      <c r="J16" s="57">
        <f>IF('CA Standards and Followers'!$C28=1,'EPA HDV Rules'!C$26,MAX('CA Standards and Followers'!J$5,'EPA HDV Rules'!C$26))</f>
        <v>0</v>
      </c>
      <c r="K16" s="57">
        <f>IF('CA Standards and Followers'!$C28=1,'EPA HDV Rules'!D$26,MAX('CA Standards and Followers'!K$5,'EPA HDV Rules'!D$26))</f>
        <v>0</v>
      </c>
      <c r="L16" s="57">
        <f>IF('CA Standards and Followers'!$C28=1,'EPA HDV Rules'!E$26,MAX('CA Standards and Followers'!L$5,'EPA HDV Rules'!E$26))</f>
        <v>0</v>
      </c>
      <c r="M16" s="57">
        <f>IF('CA Standards and Followers'!$C28=1,'EPA HDV Rules'!F$26,MAX('CA Standards and Followers'!M$5,'EPA HDV Rules'!F$26))</f>
        <v>0</v>
      </c>
      <c r="N16" s="57">
        <f>IF('CA Standards and Followers'!$C28=1,'EPA HDV Rules'!G$26,MAX('CA Standards and Followers'!N$5,'EPA HDV Rules'!G$26))</f>
        <v>0</v>
      </c>
      <c r="O16" s="57">
        <f>IF('CA Standards and Followers'!$C28=1,'EPA HDV Rules'!H$26,MAX('CA Standards and Followers'!O$5,'EPA HDV Rules'!H$26))</f>
        <v>0</v>
      </c>
      <c r="P16" s="57">
        <f>IF('CA Standards and Followers'!$C28=1,'EPA HDV Rules'!I$26,MAX('CA Standards and Followers'!P$5,'EPA HDV Rules'!I$26))</f>
        <v>0</v>
      </c>
      <c r="Q16" s="57">
        <f>IF('CA Standards and Followers'!$C28=1,'EPA HDV Rules'!J$26,MAX('CA Standards and Followers'!Q$5,'EPA HDV Rules'!J$26))</f>
        <v>0</v>
      </c>
      <c r="R16" s="57">
        <f>IF('CA Standards and Followers'!$C28=1,'EPA HDV Rules'!K$26,MAX('CA Standards and Followers'!R$5,'EPA HDV Rules'!K$26))</f>
        <v>0</v>
      </c>
      <c r="S16" s="57">
        <f>IF('CA Standards and Followers'!$C28=1,'EPA HDV Rules'!L$26,MAX('CA Standards and Followers'!S$5,'EPA HDV Rules'!L$26))</f>
        <v>0</v>
      </c>
      <c r="T16" s="57">
        <f>IF('CA Standards and Followers'!$C28=1,'EPA HDV Rules'!M$26,MAX('CA Standards and Followers'!T$5,'EPA HDV Rules'!M$26))</f>
        <v>0</v>
      </c>
      <c r="U16" s="57">
        <f>IF('CA Standards and Followers'!$C28=1,'EPA HDV Rules'!N$26,MAX('CA Standards and Followers'!U$5,'EPA HDV Rules'!N$26))</f>
        <v>0</v>
      </c>
      <c r="V16" s="57">
        <f>IF('CA Standards and Followers'!$C28=1,'EPA HDV Rules'!O$26,MAX('CA Standards and Followers'!V$5,'EPA HDV Rules'!O$26))</f>
        <v>0</v>
      </c>
      <c r="W16" s="57">
        <f>IF('CA Standards and Followers'!$C28=1,'EPA HDV Rules'!P$26,MAX('CA Standards and Followers'!W$5,'EPA HDV Rules'!P$26))</f>
        <v>0</v>
      </c>
      <c r="X16" s="57">
        <f>IF('CA Standards and Followers'!$C28=1,'EPA HDV Rules'!Q$26,MAX('CA Standards and Followers'!X$5,'EPA HDV Rules'!Q$26))</f>
        <v>0</v>
      </c>
      <c r="Y16" s="57">
        <f>IF('CA Standards and Followers'!$C28=1,'EPA HDV Rules'!R$26,MAX('CA Standards and Followers'!Y$5,'EPA HDV Rules'!R$26))</f>
        <v>0</v>
      </c>
      <c r="Z16" s="57">
        <f>IF('CA Standards and Followers'!$C28=1,'EPA HDV Rules'!S$26,MAX('CA Standards and Followers'!Z$5,'EPA HDV Rules'!S$26))</f>
        <v>0</v>
      </c>
      <c r="AA16" s="57">
        <f>IF('CA Standards and Followers'!$C28=1,'EPA HDV Rules'!T$26,MAX('CA Standards and Followers'!AA$5,'EPA HDV Rules'!T$26))</f>
        <v>0</v>
      </c>
      <c r="AB16" s="57">
        <f>IF('CA Standards and Followers'!$C28=1,'EPA HDV Rules'!U$26,MAX('CA Standards and Followers'!AB$5,'EPA HDV Rules'!U$26))</f>
        <v>0</v>
      </c>
      <c r="AC16" s="57">
        <f>IF('CA Standards and Followers'!$C28=1,'EPA HDV Rules'!V$26,MAX('CA Standards and Followers'!AC$5,'EPA HDV Rules'!V$26))</f>
        <v>0</v>
      </c>
      <c r="AD16" s="57">
        <f>IF('CA Standards and Followers'!$C28=1,'EPA HDV Rules'!W$26,MAX('CA Standards and Followers'!AD$5,'EPA HDV Rules'!W$26))</f>
        <v>0</v>
      </c>
      <c r="AE16" s="57">
        <f>IF('CA Standards and Followers'!$C28=1,'EPA HDV Rules'!X$26,MAX('CA Standards and Followers'!AE$5,'EPA HDV Rules'!X$26))</f>
        <v>0</v>
      </c>
      <c r="AF16" s="57">
        <f>IF('CA Standards and Followers'!$C28=1,'EPA HDV Rules'!Y$26,MAX('CA Standards and Followers'!AF$5,'EPA HDV Rules'!Y$26))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7">
        <f>IF('CA Standards and Followers'!$C29=1,'EPA HDV Rules'!B$26,MAX('CA Standards and Followers'!I$5,'EPA HDV Rules'!B$26))</f>
        <v>0</v>
      </c>
      <c r="J17" s="57">
        <f>IF('CA Standards and Followers'!$C29=1,'EPA HDV Rules'!C$26,MAX('CA Standards and Followers'!J$5,'EPA HDV Rules'!C$26))</f>
        <v>0</v>
      </c>
      <c r="K17" s="57">
        <f>IF('CA Standards and Followers'!$C29=1,'EPA HDV Rules'!D$26,MAX('CA Standards and Followers'!K$5,'EPA HDV Rules'!D$26))</f>
        <v>0</v>
      </c>
      <c r="L17" s="57">
        <f>IF('CA Standards and Followers'!$C29=1,'EPA HDV Rules'!E$26,MAX('CA Standards and Followers'!L$5,'EPA HDV Rules'!E$26))</f>
        <v>0</v>
      </c>
      <c r="M17" s="57">
        <f>IF('CA Standards and Followers'!$C29=1,'EPA HDV Rules'!F$26,MAX('CA Standards and Followers'!M$5,'EPA HDV Rules'!F$26))</f>
        <v>0</v>
      </c>
      <c r="N17" s="57">
        <f>IF('CA Standards and Followers'!$C29=1,'EPA HDV Rules'!G$26,MAX('CA Standards and Followers'!N$5,'EPA HDV Rules'!G$26))</f>
        <v>0</v>
      </c>
      <c r="O17" s="57">
        <f>IF('CA Standards and Followers'!$C29=1,'EPA HDV Rules'!H$26,MAX('CA Standards and Followers'!O$5,'EPA HDV Rules'!H$26))</f>
        <v>0</v>
      </c>
      <c r="P17" s="57">
        <f>IF('CA Standards and Followers'!$C29=1,'EPA HDV Rules'!I$26,MAX('CA Standards and Followers'!P$5,'EPA HDV Rules'!I$26))</f>
        <v>0</v>
      </c>
      <c r="Q17" s="57">
        <f>IF('CA Standards and Followers'!$C29=1,'EPA HDV Rules'!J$26,MAX('CA Standards and Followers'!Q$5,'EPA HDV Rules'!J$26))</f>
        <v>0</v>
      </c>
      <c r="R17" s="57">
        <f>IF('CA Standards and Followers'!$C29=1,'EPA HDV Rules'!K$26,MAX('CA Standards and Followers'!R$5,'EPA HDV Rules'!K$26))</f>
        <v>0</v>
      </c>
      <c r="S17" s="57">
        <f>IF('CA Standards and Followers'!$C29=1,'EPA HDV Rules'!L$26,MAX('CA Standards and Followers'!S$5,'EPA HDV Rules'!L$26))</f>
        <v>0</v>
      </c>
      <c r="T17" s="57">
        <f>IF('CA Standards and Followers'!$C29=1,'EPA HDV Rules'!M$26,MAX('CA Standards and Followers'!T$5,'EPA HDV Rules'!M$26))</f>
        <v>0</v>
      </c>
      <c r="U17" s="57">
        <f>IF('CA Standards and Followers'!$C29=1,'EPA HDV Rules'!N$26,MAX('CA Standards and Followers'!U$5,'EPA HDV Rules'!N$26))</f>
        <v>0</v>
      </c>
      <c r="V17" s="57">
        <f>IF('CA Standards and Followers'!$C29=1,'EPA HDV Rules'!O$26,MAX('CA Standards and Followers'!V$5,'EPA HDV Rules'!O$26))</f>
        <v>0</v>
      </c>
      <c r="W17" s="57">
        <f>IF('CA Standards and Followers'!$C29=1,'EPA HDV Rules'!P$26,MAX('CA Standards and Followers'!W$5,'EPA HDV Rules'!P$26))</f>
        <v>0</v>
      </c>
      <c r="X17" s="57">
        <f>IF('CA Standards and Followers'!$C29=1,'EPA HDV Rules'!Q$26,MAX('CA Standards and Followers'!X$5,'EPA HDV Rules'!Q$26))</f>
        <v>0</v>
      </c>
      <c r="Y17" s="57">
        <f>IF('CA Standards and Followers'!$C29=1,'EPA HDV Rules'!R$26,MAX('CA Standards and Followers'!Y$5,'EPA HDV Rules'!R$26))</f>
        <v>0</v>
      </c>
      <c r="Z17" s="57">
        <f>IF('CA Standards and Followers'!$C29=1,'EPA HDV Rules'!S$26,MAX('CA Standards and Followers'!Z$5,'EPA HDV Rules'!S$26))</f>
        <v>0</v>
      </c>
      <c r="AA17" s="57">
        <f>IF('CA Standards and Followers'!$C29=1,'EPA HDV Rules'!T$26,MAX('CA Standards and Followers'!AA$5,'EPA HDV Rules'!T$26))</f>
        <v>0</v>
      </c>
      <c r="AB17" s="57">
        <f>IF('CA Standards and Followers'!$C29=1,'EPA HDV Rules'!U$26,MAX('CA Standards and Followers'!AB$5,'EPA HDV Rules'!U$26))</f>
        <v>0</v>
      </c>
      <c r="AC17" s="57">
        <f>IF('CA Standards and Followers'!$C29=1,'EPA HDV Rules'!V$26,MAX('CA Standards and Followers'!AC$5,'EPA HDV Rules'!V$26))</f>
        <v>0</v>
      </c>
      <c r="AD17" s="57">
        <f>IF('CA Standards and Followers'!$C29=1,'EPA HDV Rules'!W$26,MAX('CA Standards and Followers'!AD$5,'EPA HDV Rules'!W$26))</f>
        <v>0</v>
      </c>
      <c r="AE17" s="57">
        <f>IF('CA Standards and Followers'!$C29=1,'EPA HDV Rules'!X$26,MAX('CA Standards and Followers'!AE$5,'EPA HDV Rules'!X$26))</f>
        <v>0</v>
      </c>
      <c r="AF17" s="57">
        <f>IF('CA Standards and Followers'!$C29=1,'EPA HDV Rules'!Y$26,MAX('CA Standards and Followers'!AF$5,'EPA HDV Rules'!Y$26))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7">
        <f>IF('CA Standards and Followers'!$C30=1,'EPA HDV Rules'!B$26,MAX('CA Standards and Followers'!I$5,'EPA HDV Rules'!B$26))</f>
        <v>0</v>
      </c>
      <c r="J18" s="57">
        <f>IF('CA Standards and Followers'!$C30=1,'EPA HDV Rules'!C$26,MAX('CA Standards and Followers'!J$5,'EPA HDV Rules'!C$26))</f>
        <v>0</v>
      </c>
      <c r="K18" s="57">
        <f>IF('CA Standards and Followers'!$C30=1,'EPA HDV Rules'!D$26,MAX('CA Standards and Followers'!K$5,'EPA HDV Rules'!D$26))</f>
        <v>0</v>
      </c>
      <c r="L18" s="57">
        <f>IF('CA Standards and Followers'!$C30=1,'EPA HDV Rules'!E$26,MAX('CA Standards and Followers'!L$5,'EPA HDV Rules'!E$26))</f>
        <v>0</v>
      </c>
      <c r="M18" s="57">
        <f>IF('CA Standards and Followers'!$C30=1,'EPA HDV Rules'!F$26,MAX('CA Standards and Followers'!M$5,'EPA HDV Rules'!F$26))</f>
        <v>0</v>
      </c>
      <c r="N18" s="57">
        <f>IF('CA Standards and Followers'!$C30=1,'EPA HDV Rules'!G$26,MAX('CA Standards and Followers'!N$5,'EPA HDV Rules'!G$26))</f>
        <v>0</v>
      </c>
      <c r="O18" s="57">
        <f>IF('CA Standards and Followers'!$C30=1,'EPA HDV Rules'!H$26,MAX('CA Standards and Followers'!O$5,'EPA HDV Rules'!H$26))</f>
        <v>0</v>
      </c>
      <c r="P18" s="57">
        <f>IF('CA Standards and Followers'!$C30=1,'EPA HDV Rules'!I$26,MAX('CA Standards and Followers'!P$5,'EPA HDV Rules'!I$26))</f>
        <v>0</v>
      </c>
      <c r="Q18" s="57">
        <f>IF('CA Standards and Followers'!$C30=1,'EPA HDV Rules'!J$26,MAX('CA Standards and Followers'!Q$5,'EPA HDV Rules'!J$26))</f>
        <v>0</v>
      </c>
      <c r="R18" s="57">
        <f>IF('CA Standards and Followers'!$C30=1,'EPA HDV Rules'!K$26,MAX('CA Standards and Followers'!R$5,'EPA HDV Rules'!K$26))</f>
        <v>0</v>
      </c>
      <c r="S18" s="57">
        <f>IF('CA Standards and Followers'!$C30=1,'EPA HDV Rules'!L$26,MAX('CA Standards and Followers'!S$5,'EPA HDV Rules'!L$26))</f>
        <v>0</v>
      </c>
      <c r="T18" s="57">
        <f>IF('CA Standards and Followers'!$C30=1,'EPA HDV Rules'!M$26,MAX('CA Standards and Followers'!T$5,'EPA HDV Rules'!M$26))</f>
        <v>0</v>
      </c>
      <c r="U18" s="57">
        <f>IF('CA Standards and Followers'!$C30=1,'EPA HDV Rules'!N$26,MAX('CA Standards and Followers'!U$5,'EPA HDV Rules'!N$26))</f>
        <v>0</v>
      </c>
      <c r="V18" s="57">
        <f>IF('CA Standards and Followers'!$C30=1,'EPA HDV Rules'!O$26,MAX('CA Standards and Followers'!V$5,'EPA HDV Rules'!O$26))</f>
        <v>0</v>
      </c>
      <c r="W18" s="57">
        <f>IF('CA Standards and Followers'!$C30=1,'EPA HDV Rules'!P$26,MAX('CA Standards and Followers'!W$5,'EPA HDV Rules'!P$26))</f>
        <v>0</v>
      </c>
      <c r="X18" s="57">
        <f>IF('CA Standards and Followers'!$C30=1,'EPA HDV Rules'!Q$26,MAX('CA Standards and Followers'!X$5,'EPA HDV Rules'!Q$26))</f>
        <v>0</v>
      </c>
      <c r="Y18" s="57">
        <f>IF('CA Standards and Followers'!$C30=1,'EPA HDV Rules'!R$26,MAX('CA Standards and Followers'!Y$5,'EPA HDV Rules'!R$26))</f>
        <v>0</v>
      </c>
      <c r="Z18" s="57">
        <f>IF('CA Standards and Followers'!$C30=1,'EPA HDV Rules'!S$26,MAX('CA Standards and Followers'!Z$5,'EPA HDV Rules'!S$26))</f>
        <v>0</v>
      </c>
      <c r="AA18" s="57">
        <f>IF('CA Standards and Followers'!$C30=1,'EPA HDV Rules'!T$26,MAX('CA Standards and Followers'!AA$5,'EPA HDV Rules'!T$26))</f>
        <v>0</v>
      </c>
      <c r="AB18" s="57">
        <f>IF('CA Standards and Followers'!$C30=1,'EPA HDV Rules'!U$26,MAX('CA Standards and Followers'!AB$5,'EPA HDV Rules'!U$26))</f>
        <v>0</v>
      </c>
      <c r="AC18" s="57">
        <f>IF('CA Standards and Followers'!$C30=1,'EPA HDV Rules'!V$26,MAX('CA Standards and Followers'!AC$5,'EPA HDV Rules'!V$26))</f>
        <v>0</v>
      </c>
      <c r="AD18" s="57">
        <f>IF('CA Standards and Followers'!$C30=1,'EPA HDV Rules'!W$26,MAX('CA Standards and Followers'!AD$5,'EPA HDV Rules'!W$26))</f>
        <v>0</v>
      </c>
      <c r="AE18" s="57">
        <f>IF('CA Standards and Followers'!$C30=1,'EPA HDV Rules'!X$26,MAX('CA Standards and Followers'!AE$5,'EPA HDV Rules'!X$26))</f>
        <v>0</v>
      </c>
      <c r="AF18" s="57">
        <f>IF('CA Standards and Followers'!$C30=1,'EPA HDV Rules'!Y$26,MAX('CA Standards and Followers'!AF$5,'EPA HDV Rules'!Y$26))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7">
        <f>IF('CA Standards and Followers'!$C31=1,'EPA HDV Rules'!B$26,MAX('CA Standards and Followers'!I$5,'EPA HDV Rules'!B$26))</f>
        <v>0</v>
      </c>
      <c r="J19" s="57">
        <f>IF('CA Standards and Followers'!$C31=1,'EPA HDV Rules'!C$26,MAX('CA Standards and Followers'!J$5,'EPA HDV Rules'!C$26))</f>
        <v>0</v>
      </c>
      <c r="K19" s="57">
        <f>IF('CA Standards and Followers'!$C31=1,'EPA HDV Rules'!D$26,MAX('CA Standards and Followers'!K$5,'EPA HDV Rules'!D$26))</f>
        <v>0</v>
      </c>
      <c r="L19" s="57">
        <f>IF('CA Standards and Followers'!$C31=1,'EPA HDV Rules'!E$26,MAX('CA Standards and Followers'!L$5,'EPA HDV Rules'!E$26))</f>
        <v>0</v>
      </c>
      <c r="M19" s="57">
        <f>IF('CA Standards and Followers'!$C31=1,'EPA HDV Rules'!F$26,MAX('CA Standards and Followers'!M$5,'EPA HDV Rules'!F$26))</f>
        <v>0</v>
      </c>
      <c r="N19" s="57">
        <f>IF('CA Standards and Followers'!$C31=1,'EPA HDV Rules'!G$26,MAX('CA Standards and Followers'!N$5,'EPA HDV Rules'!G$26))</f>
        <v>0</v>
      </c>
      <c r="O19" s="57">
        <f>IF('CA Standards and Followers'!$C31=1,'EPA HDV Rules'!H$26,MAX('CA Standards and Followers'!O$5,'EPA HDV Rules'!H$26))</f>
        <v>0</v>
      </c>
      <c r="P19" s="57">
        <f>IF('CA Standards and Followers'!$C31=1,'EPA HDV Rules'!I$26,MAX('CA Standards and Followers'!P$5,'EPA HDV Rules'!I$26))</f>
        <v>0</v>
      </c>
      <c r="Q19" s="57">
        <f>IF('CA Standards and Followers'!$C31=1,'EPA HDV Rules'!J$26,MAX('CA Standards and Followers'!Q$5,'EPA HDV Rules'!J$26))</f>
        <v>0</v>
      </c>
      <c r="R19" s="57">
        <f>IF('CA Standards and Followers'!$C31=1,'EPA HDV Rules'!K$26,MAX('CA Standards and Followers'!R$5,'EPA HDV Rules'!K$26))</f>
        <v>0</v>
      </c>
      <c r="S19" s="57">
        <f>IF('CA Standards and Followers'!$C31=1,'EPA HDV Rules'!L$26,MAX('CA Standards and Followers'!S$5,'EPA HDV Rules'!L$26))</f>
        <v>0</v>
      </c>
      <c r="T19" s="57">
        <f>IF('CA Standards and Followers'!$C31=1,'EPA HDV Rules'!M$26,MAX('CA Standards and Followers'!T$5,'EPA HDV Rules'!M$26))</f>
        <v>0</v>
      </c>
      <c r="U19" s="57">
        <f>IF('CA Standards and Followers'!$C31=1,'EPA HDV Rules'!N$26,MAX('CA Standards and Followers'!U$5,'EPA HDV Rules'!N$26))</f>
        <v>0</v>
      </c>
      <c r="V19" s="57">
        <f>IF('CA Standards and Followers'!$C31=1,'EPA HDV Rules'!O$26,MAX('CA Standards and Followers'!V$5,'EPA HDV Rules'!O$26))</f>
        <v>0</v>
      </c>
      <c r="W19" s="57">
        <f>IF('CA Standards and Followers'!$C31=1,'EPA HDV Rules'!P$26,MAX('CA Standards and Followers'!W$5,'EPA HDV Rules'!P$26))</f>
        <v>0</v>
      </c>
      <c r="X19" s="57">
        <f>IF('CA Standards and Followers'!$C31=1,'EPA HDV Rules'!Q$26,MAX('CA Standards and Followers'!X$5,'EPA HDV Rules'!Q$26))</f>
        <v>0</v>
      </c>
      <c r="Y19" s="57">
        <f>IF('CA Standards and Followers'!$C31=1,'EPA HDV Rules'!R$26,MAX('CA Standards and Followers'!Y$5,'EPA HDV Rules'!R$26))</f>
        <v>0</v>
      </c>
      <c r="Z19" s="57">
        <f>IF('CA Standards and Followers'!$C31=1,'EPA HDV Rules'!S$26,MAX('CA Standards and Followers'!Z$5,'EPA HDV Rules'!S$26))</f>
        <v>0</v>
      </c>
      <c r="AA19" s="57">
        <f>IF('CA Standards and Followers'!$C31=1,'EPA HDV Rules'!T$26,MAX('CA Standards and Followers'!AA$5,'EPA HDV Rules'!T$26))</f>
        <v>0</v>
      </c>
      <c r="AB19" s="57">
        <f>IF('CA Standards and Followers'!$C31=1,'EPA HDV Rules'!U$26,MAX('CA Standards and Followers'!AB$5,'EPA HDV Rules'!U$26))</f>
        <v>0</v>
      </c>
      <c r="AC19" s="57">
        <f>IF('CA Standards and Followers'!$C31=1,'EPA HDV Rules'!V$26,MAX('CA Standards and Followers'!AC$5,'EPA HDV Rules'!V$26))</f>
        <v>0</v>
      </c>
      <c r="AD19" s="57">
        <f>IF('CA Standards and Followers'!$C31=1,'EPA HDV Rules'!W$26,MAX('CA Standards and Followers'!AD$5,'EPA HDV Rules'!W$26))</f>
        <v>0</v>
      </c>
      <c r="AE19" s="57">
        <f>IF('CA Standards and Followers'!$C31=1,'EPA HDV Rules'!X$26,MAX('CA Standards and Followers'!AE$5,'EPA HDV Rules'!X$26))</f>
        <v>0</v>
      </c>
      <c r="AF19" s="57">
        <f>IF('CA Standards and Followers'!$C31=1,'EPA HDV Rules'!Y$26,MAX('CA Standards and Followers'!AF$5,'EPA HDV Rules'!Y$26))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7">
        <f>IF('CA Standards and Followers'!$C32=1,'EPA HDV Rules'!B$26,MAX('CA Standards and Followers'!I$5,'EPA HDV Rules'!B$26))</f>
        <v>0</v>
      </c>
      <c r="J20" s="57">
        <f>IF('CA Standards and Followers'!$C32=1,'EPA HDV Rules'!C$26,MAX('CA Standards and Followers'!J$5,'EPA HDV Rules'!C$26))</f>
        <v>0</v>
      </c>
      <c r="K20" s="57">
        <f>IF('CA Standards and Followers'!$C32=1,'EPA HDV Rules'!D$26,MAX('CA Standards and Followers'!K$5,'EPA HDV Rules'!D$26))</f>
        <v>0</v>
      </c>
      <c r="L20" s="57">
        <f>IF('CA Standards and Followers'!$C32=1,'EPA HDV Rules'!E$26,MAX('CA Standards and Followers'!L$5,'EPA HDV Rules'!E$26))</f>
        <v>0</v>
      </c>
      <c r="M20" s="57">
        <f>IF('CA Standards and Followers'!$C32=1,'EPA HDV Rules'!F$26,MAX('CA Standards and Followers'!M$5,'EPA HDV Rules'!F$26))</f>
        <v>0</v>
      </c>
      <c r="N20" s="57">
        <f>IF('CA Standards and Followers'!$C32=1,'EPA HDV Rules'!G$26,MAX('CA Standards and Followers'!N$5,'EPA HDV Rules'!G$26))</f>
        <v>0</v>
      </c>
      <c r="O20" s="57">
        <f>IF('CA Standards and Followers'!$C32=1,'EPA HDV Rules'!H$26,MAX('CA Standards and Followers'!O$5,'EPA HDV Rules'!H$26))</f>
        <v>0</v>
      </c>
      <c r="P20" s="57">
        <f>IF('CA Standards and Followers'!$C32=1,'EPA HDV Rules'!I$26,MAX('CA Standards and Followers'!P$5,'EPA HDV Rules'!I$26))</f>
        <v>0</v>
      </c>
      <c r="Q20" s="57">
        <f>IF('CA Standards and Followers'!$C32=1,'EPA HDV Rules'!J$26,MAX('CA Standards and Followers'!Q$5,'EPA HDV Rules'!J$26))</f>
        <v>0</v>
      </c>
      <c r="R20" s="57">
        <f>IF('CA Standards and Followers'!$C32=1,'EPA HDV Rules'!K$26,MAX('CA Standards and Followers'!R$5,'EPA HDV Rules'!K$26))</f>
        <v>0</v>
      </c>
      <c r="S20" s="57">
        <f>IF('CA Standards and Followers'!$C32=1,'EPA HDV Rules'!L$26,MAX('CA Standards and Followers'!S$5,'EPA HDV Rules'!L$26))</f>
        <v>0</v>
      </c>
      <c r="T20" s="57">
        <f>IF('CA Standards and Followers'!$C32=1,'EPA HDV Rules'!M$26,MAX('CA Standards and Followers'!T$5,'EPA HDV Rules'!M$26))</f>
        <v>0</v>
      </c>
      <c r="U20" s="57">
        <f>IF('CA Standards and Followers'!$C32=1,'EPA HDV Rules'!N$26,MAX('CA Standards and Followers'!U$5,'EPA HDV Rules'!N$26))</f>
        <v>0</v>
      </c>
      <c r="V20" s="57">
        <f>IF('CA Standards and Followers'!$C32=1,'EPA HDV Rules'!O$26,MAX('CA Standards and Followers'!V$5,'EPA HDV Rules'!O$26))</f>
        <v>0</v>
      </c>
      <c r="W20" s="57">
        <f>IF('CA Standards and Followers'!$C32=1,'EPA HDV Rules'!P$26,MAX('CA Standards and Followers'!W$5,'EPA HDV Rules'!P$26))</f>
        <v>0</v>
      </c>
      <c r="X20" s="57">
        <f>IF('CA Standards and Followers'!$C32=1,'EPA HDV Rules'!Q$26,MAX('CA Standards and Followers'!X$5,'EPA HDV Rules'!Q$26))</f>
        <v>0</v>
      </c>
      <c r="Y20" s="57">
        <f>IF('CA Standards and Followers'!$C32=1,'EPA HDV Rules'!R$26,MAX('CA Standards and Followers'!Y$5,'EPA HDV Rules'!R$26))</f>
        <v>0</v>
      </c>
      <c r="Z20" s="57">
        <f>IF('CA Standards and Followers'!$C32=1,'EPA HDV Rules'!S$26,MAX('CA Standards and Followers'!Z$5,'EPA HDV Rules'!S$26))</f>
        <v>0</v>
      </c>
      <c r="AA20" s="57">
        <f>IF('CA Standards and Followers'!$C32=1,'EPA HDV Rules'!T$26,MAX('CA Standards and Followers'!AA$5,'EPA HDV Rules'!T$26))</f>
        <v>0</v>
      </c>
      <c r="AB20" s="57">
        <f>IF('CA Standards and Followers'!$C32=1,'EPA HDV Rules'!U$26,MAX('CA Standards and Followers'!AB$5,'EPA HDV Rules'!U$26))</f>
        <v>0</v>
      </c>
      <c r="AC20" s="57">
        <f>IF('CA Standards and Followers'!$C32=1,'EPA HDV Rules'!V$26,MAX('CA Standards and Followers'!AC$5,'EPA HDV Rules'!V$26))</f>
        <v>0</v>
      </c>
      <c r="AD20" s="57">
        <f>IF('CA Standards and Followers'!$C32=1,'EPA HDV Rules'!W$26,MAX('CA Standards and Followers'!AD$5,'EPA HDV Rules'!W$26))</f>
        <v>0</v>
      </c>
      <c r="AE20" s="57">
        <f>IF('CA Standards and Followers'!$C32=1,'EPA HDV Rules'!X$26,MAX('CA Standards and Followers'!AE$5,'EPA HDV Rules'!X$26))</f>
        <v>0</v>
      </c>
      <c r="AF20" s="57">
        <f>IF('CA Standards and Followers'!$C32=1,'EPA HDV Rules'!Y$26,MAX('CA Standards and Followers'!AF$5,'EPA HDV Rules'!Y$26))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7">
        <f>IF('CA Standards and Followers'!$C33=1,'EPA HDV Rules'!B$26,MAX('CA Standards and Followers'!I$5,'EPA HDV Rules'!B$26))</f>
        <v>0</v>
      </c>
      <c r="J21" s="57">
        <f>IF('CA Standards and Followers'!$C33=1,'EPA HDV Rules'!C$26,MAX('CA Standards and Followers'!J$5,'EPA HDV Rules'!C$26))</f>
        <v>0</v>
      </c>
      <c r="K21" s="57">
        <f>IF('CA Standards and Followers'!$C33=1,'EPA HDV Rules'!D$26,MAX('CA Standards and Followers'!K$5,'EPA HDV Rules'!D$26))</f>
        <v>0</v>
      </c>
      <c r="L21" s="57">
        <f>IF('CA Standards and Followers'!$C33=1,'EPA HDV Rules'!E$26,MAX('CA Standards and Followers'!L$5,'EPA HDV Rules'!E$26))</f>
        <v>0</v>
      </c>
      <c r="M21" s="57">
        <f>IF('CA Standards and Followers'!$C33=1,'EPA HDV Rules'!F$26,MAX('CA Standards and Followers'!M$5,'EPA HDV Rules'!F$26))</f>
        <v>0</v>
      </c>
      <c r="N21" s="57">
        <f>IF('CA Standards and Followers'!$C33=1,'EPA HDV Rules'!G$26,MAX('CA Standards and Followers'!N$5,'EPA HDV Rules'!G$26))</f>
        <v>0</v>
      </c>
      <c r="O21" s="57">
        <f>IF('CA Standards and Followers'!$C33=1,'EPA HDV Rules'!H$26,MAX('CA Standards and Followers'!O$5,'EPA HDV Rules'!H$26))</f>
        <v>0</v>
      </c>
      <c r="P21" s="57">
        <f>IF('CA Standards and Followers'!$C33=1,'EPA HDV Rules'!I$26,MAX('CA Standards and Followers'!P$5,'EPA HDV Rules'!I$26))</f>
        <v>0</v>
      </c>
      <c r="Q21" s="57">
        <f>IF('CA Standards and Followers'!$C33=1,'EPA HDV Rules'!J$26,MAX('CA Standards and Followers'!Q$5,'EPA HDV Rules'!J$26))</f>
        <v>0</v>
      </c>
      <c r="R21" s="57">
        <f>IF('CA Standards and Followers'!$C33=1,'EPA HDV Rules'!K$26,MAX('CA Standards and Followers'!R$5,'EPA HDV Rules'!K$26))</f>
        <v>0</v>
      </c>
      <c r="S21" s="57">
        <f>IF('CA Standards and Followers'!$C33=1,'EPA HDV Rules'!L$26,MAX('CA Standards and Followers'!S$5,'EPA HDV Rules'!L$26))</f>
        <v>0</v>
      </c>
      <c r="T21" s="57">
        <f>IF('CA Standards and Followers'!$C33=1,'EPA HDV Rules'!M$26,MAX('CA Standards and Followers'!T$5,'EPA HDV Rules'!M$26))</f>
        <v>0</v>
      </c>
      <c r="U21" s="57">
        <f>IF('CA Standards and Followers'!$C33=1,'EPA HDV Rules'!N$26,MAX('CA Standards and Followers'!U$5,'EPA HDV Rules'!N$26))</f>
        <v>0</v>
      </c>
      <c r="V21" s="57">
        <f>IF('CA Standards and Followers'!$C33=1,'EPA HDV Rules'!O$26,MAX('CA Standards and Followers'!V$5,'EPA HDV Rules'!O$26))</f>
        <v>0</v>
      </c>
      <c r="W21" s="57">
        <f>IF('CA Standards and Followers'!$C33=1,'EPA HDV Rules'!P$26,MAX('CA Standards and Followers'!W$5,'EPA HDV Rules'!P$26))</f>
        <v>0</v>
      </c>
      <c r="X21" s="57">
        <f>IF('CA Standards and Followers'!$C33=1,'EPA HDV Rules'!Q$26,MAX('CA Standards and Followers'!X$5,'EPA HDV Rules'!Q$26))</f>
        <v>0</v>
      </c>
      <c r="Y21" s="57">
        <f>IF('CA Standards and Followers'!$C33=1,'EPA HDV Rules'!R$26,MAX('CA Standards and Followers'!Y$5,'EPA HDV Rules'!R$26))</f>
        <v>0</v>
      </c>
      <c r="Z21" s="57">
        <f>IF('CA Standards and Followers'!$C33=1,'EPA HDV Rules'!S$26,MAX('CA Standards and Followers'!Z$5,'EPA HDV Rules'!S$26))</f>
        <v>0</v>
      </c>
      <c r="AA21" s="57">
        <f>IF('CA Standards and Followers'!$C33=1,'EPA HDV Rules'!T$26,MAX('CA Standards and Followers'!AA$5,'EPA HDV Rules'!T$26))</f>
        <v>0</v>
      </c>
      <c r="AB21" s="57">
        <f>IF('CA Standards and Followers'!$C33=1,'EPA HDV Rules'!U$26,MAX('CA Standards and Followers'!AB$5,'EPA HDV Rules'!U$26))</f>
        <v>0</v>
      </c>
      <c r="AC21" s="57">
        <f>IF('CA Standards and Followers'!$C33=1,'EPA HDV Rules'!V$26,MAX('CA Standards and Followers'!AC$5,'EPA HDV Rules'!V$26))</f>
        <v>0</v>
      </c>
      <c r="AD21" s="57">
        <f>IF('CA Standards and Followers'!$C33=1,'EPA HDV Rules'!W$26,MAX('CA Standards and Followers'!AD$5,'EPA HDV Rules'!W$26))</f>
        <v>0</v>
      </c>
      <c r="AE21" s="57">
        <f>IF('CA Standards and Followers'!$C33=1,'EPA HDV Rules'!X$26,MAX('CA Standards and Followers'!AE$5,'EPA HDV Rules'!X$26))</f>
        <v>0</v>
      </c>
      <c r="AF21" s="57">
        <f>IF('CA Standards and Followers'!$C33=1,'EPA HDV Rules'!Y$26,MAX('CA Standards and Followers'!AF$5,'EPA HDV Rules'!Y$26))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7">
        <f>IF('CA Standards and Followers'!$C34=1,'EPA HDV Rules'!B$26,MAX('CA Standards and Followers'!I$5,'EPA HDV Rules'!B$26))</f>
        <v>8.6930079249293704E-2</v>
      </c>
      <c r="J22" s="57">
        <f>IF('CA Standards and Followers'!$C34=1,'EPA HDV Rules'!C$26,MAX('CA Standards and Followers'!J$5,'EPA HDV Rules'!C$26))</f>
        <v>0.13039511887394054</v>
      </c>
      <c r="K22" s="57">
        <f>IF('CA Standards and Followers'!$C34=1,'EPA HDV Rules'!D$26,MAX('CA Standards and Followers'!K$5,'EPA HDV Rules'!D$26))</f>
        <v>0.17386015849858741</v>
      </c>
      <c r="L22" s="57">
        <f>IF('CA Standards and Followers'!$C34=1,'EPA HDV Rules'!E$26,MAX('CA Standards and Followers'!L$5,'EPA HDV Rules'!E$26))</f>
        <v>0.21732519812323425</v>
      </c>
      <c r="M22" s="57">
        <f>IF('CA Standards and Followers'!$C34=1,'EPA HDV Rules'!F$26,MAX('CA Standards and Followers'!M$5,'EPA HDV Rules'!F$26))</f>
        <v>0.23905771793555769</v>
      </c>
      <c r="N22" s="57">
        <f>IF('CA Standards and Followers'!$C34=1,'EPA HDV Rules'!G$26,MAX('CA Standards and Followers'!N$5,'EPA HDV Rules'!G$26))</f>
        <v>0.26079023774788107</v>
      </c>
      <c r="O22" s="57">
        <f>IF('CA Standards and Followers'!$C34=1,'EPA HDV Rules'!H$26,MAX('CA Standards and Followers'!O$5,'EPA HDV Rules'!H$26))</f>
        <v>0.28252275756020451</v>
      </c>
      <c r="P22" s="57">
        <f>IF('CA Standards and Followers'!$C34=1,'EPA HDV Rules'!I$26,MAX('CA Standards and Followers'!P$5,'EPA HDV Rules'!I$26))</f>
        <v>0.30425527737252789</v>
      </c>
      <c r="Q22" s="57">
        <f>IF('CA Standards and Followers'!$C34=1,'EPA HDV Rules'!J$26,MAX('CA Standards and Followers'!Q$5,'EPA HDV Rules'!J$26))</f>
        <v>0.32598779718485138</v>
      </c>
      <c r="R22" s="57">
        <f>IF('CA Standards and Followers'!$C34=1,'EPA HDV Rules'!K$26,MAX('CA Standards and Followers'!R$5,'EPA HDV Rules'!K$26))</f>
        <v>0.32598779718485138</v>
      </c>
      <c r="S22" s="57">
        <f>IF('CA Standards and Followers'!$C34=1,'EPA HDV Rules'!L$26,MAX('CA Standards and Followers'!S$5,'EPA HDV Rules'!L$26))</f>
        <v>0.32598779718485138</v>
      </c>
      <c r="T22" s="57">
        <f>IF('CA Standards and Followers'!$C34=1,'EPA HDV Rules'!M$26,MAX('CA Standards and Followers'!T$5,'EPA HDV Rules'!M$26))</f>
        <v>0.32598779718485138</v>
      </c>
      <c r="U22" s="57">
        <f>IF('CA Standards and Followers'!$C34=1,'EPA HDV Rules'!N$26,MAX('CA Standards and Followers'!U$5,'EPA HDV Rules'!N$26))</f>
        <v>0.32598779718485138</v>
      </c>
      <c r="V22" s="57">
        <f>IF('CA Standards and Followers'!$C34=1,'EPA HDV Rules'!O$26,MAX('CA Standards and Followers'!V$5,'EPA HDV Rules'!O$26))</f>
        <v>0.32598779718485138</v>
      </c>
      <c r="W22" s="57">
        <f>IF('CA Standards and Followers'!$C34=1,'EPA HDV Rules'!P$26,MAX('CA Standards and Followers'!W$5,'EPA HDV Rules'!P$26))</f>
        <v>0.32598779718485138</v>
      </c>
      <c r="X22" s="57">
        <f>IF('CA Standards and Followers'!$C34=1,'EPA HDV Rules'!Q$26,MAX('CA Standards and Followers'!X$5,'EPA HDV Rules'!Q$26))</f>
        <v>0.32598779718485138</v>
      </c>
      <c r="Y22" s="57">
        <f>IF('CA Standards and Followers'!$C34=1,'EPA HDV Rules'!R$26,MAX('CA Standards and Followers'!Y$5,'EPA HDV Rules'!R$26))</f>
        <v>0.32598779718485138</v>
      </c>
      <c r="Z22" s="57">
        <f>IF('CA Standards and Followers'!$C34=1,'EPA HDV Rules'!S$26,MAX('CA Standards and Followers'!Z$5,'EPA HDV Rules'!S$26))</f>
        <v>0.32598779718485138</v>
      </c>
      <c r="AA22" s="57">
        <f>IF('CA Standards and Followers'!$C34=1,'EPA HDV Rules'!T$26,MAX('CA Standards and Followers'!AA$5,'EPA HDV Rules'!T$26))</f>
        <v>0.32598779718485138</v>
      </c>
      <c r="AB22" s="57">
        <f>IF('CA Standards and Followers'!$C34=1,'EPA HDV Rules'!U$26,MAX('CA Standards and Followers'!AB$5,'EPA HDV Rules'!U$26))</f>
        <v>0.32598779718485138</v>
      </c>
      <c r="AC22" s="57">
        <f>IF('CA Standards and Followers'!$C34=1,'EPA HDV Rules'!V$26,MAX('CA Standards and Followers'!AC$5,'EPA HDV Rules'!V$26))</f>
        <v>0.32598779718485138</v>
      </c>
      <c r="AD22" s="57">
        <f>IF('CA Standards and Followers'!$C34=1,'EPA HDV Rules'!W$26,MAX('CA Standards and Followers'!AD$5,'EPA HDV Rules'!W$26))</f>
        <v>0.32598779718485138</v>
      </c>
      <c r="AE22" s="57">
        <f>IF('CA Standards and Followers'!$C34=1,'EPA HDV Rules'!X$26,MAX('CA Standards and Followers'!AE$5,'EPA HDV Rules'!X$26))</f>
        <v>0.32598779718485138</v>
      </c>
      <c r="AF22" s="57">
        <f>IF('CA Standards and Followers'!$C34=1,'EPA HDV Rules'!Y$26,MAX('CA Standards and Followers'!AF$5,'EPA HDV Rules'!Y$26))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7">
        <f>IF('CA Standards and Followers'!$C35=1,'EPA HDV Rules'!B$26,MAX('CA Standards and Followers'!I$5,'EPA HDV Rules'!B$26))</f>
        <v>8.6930079249293704E-2</v>
      </c>
      <c r="J23" s="57">
        <f>IF('CA Standards and Followers'!$C35=1,'EPA HDV Rules'!C$26,MAX('CA Standards and Followers'!J$5,'EPA HDV Rules'!C$26))</f>
        <v>0.13039511887394054</v>
      </c>
      <c r="K23" s="57">
        <f>IF('CA Standards and Followers'!$C35=1,'EPA HDV Rules'!D$26,MAX('CA Standards and Followers'!K$5,'EPA HDV Rules'!D$26))</f>
        <v>0.17386015849858741</v>
      </c>
      <c r="L23" s="57">
        <f>IF('CA Standards and Followers'!$C35=1,'EPA HDV Rules'!E$26,MAX('CA Standards and Followers'!L$5,'EPA HDV Rules'!E$26))</f>
        <v>0.21732519812323425</v>
      </c>
      <c r="M23" s="57">
        <f>IF('CA Standards and Followers'!$C35=1,'EPA HDV Rules'!F$26,MAX('CA Standards and Followers'!M$5,'EPA HDV Rules'!F$26))</f>
        <v>0.23905771793555769</v>
      </c>
      <c r="N23" s="57">
        <f>IF('CA Standards and Followers'!$C35=1,'EPA HDV Rules'!G$26,MAX('CA Standards and Followers'!N$5,'EPA HDV Rules'!G$26))</f>
        <v>0.26079023774788107</v>
      </c>
      <c r="O23" s="57">
        <f>IF('CA Standards and Followers'!$C35=1,'EPA HDV Rules'!H$26,MAX('CA Standards and Followers'!O$5,'EPA HDV Rules'!H$26))</f>
        <v>0.28252275756020451</v>
      </c>
      <c r="P23" s="57">
        <f>IF('CA Standards and Followers'!$C35=1,'EPA HDV Rules'!I$26,MAX('CA Standards and Followers'!P$5,'EPA HDV Rules'!I$26))</f>
        <v>0.30425527737252789</v>
      </c>
      <c r="Q23" s="57">
        <f>IF('CA Standards and Followers'!$C35=1,'EPA HDV Rules'!J$26,MAX('CA Standards and Followers'!Q$5,'EPA HDV Rules'!J$26))</f>
        <v>0.32598779718485138</v>
      </c>
      <c r="R23" s="57">
        <f>IF('CA Standards and Followers'!$C35=1,'EPA HDV Rules'!K$26,MAX('CA Standards and Followers'!R$5,'EPA HDV Rules'!K$26))</f>
        <v>0.32598779718485138</v>
      </c>
      <c r="S23" s="57">
        <f>IF('CA Standards and Followers'!$C35=1,'EPA HDV Rules'!L$26,MAX('CA Standards and Followers'!S$5,'EPA HDV Rules'!L$26))</f>
        <v>0.32598779718485138</v>
      </c>
      <c r="T23" s="57">
        <f>IF('CA Standards and Followers'!$C35=1,'EPA HDV Rules'!M$26,MAX('CA Standards and Followers'!T$5,'EPA HDV Rules'!M$26))</f>
        <v>0.32598779718485138</v>
      </c>
      <c r="U23" s="57">
        <f>IF('CA Standards and Followers'!$C35=1,'EPA HDV Rules'!N$26,MAX('CA Standards and Followers'!U$5,'EPA HDV Rules'!N$26))</f>
        <v>0.32598779718485138</v>
      </c>
      <c r="V23" s="57">
        <f>IF('CA Standards and Followers'!$C35=1,'EPA HDV Rules'!O$26,MAX('CA Standards and Followers'!V$5,'EPA HDV Rules'!O$26))</f>
        <v>0.32598779718485138</v>
      </c>
      <c r="W23" s="57">
        <f>IF('CA Standards and Followers'!$C35=1,'EPA HDV Rules'!P$26,MAX('CA Standards and Followers'!W$5,'EPA HDV Rules'!P$26))</f>
        <v>0.32598779718485138</v>
      </c>
      <c r="X23" s="57">
        <f>IF('CA Standards and Followers'!$C35=1,'EPA HDV Rules'!Q$26,MAX('CA Standards and Followers'!X$5,'EPA HDV Rules'!Q$26))</f>
        <v>0.32598779718485138</v>
      </c>
      <c r="Y23" s="57">
        <f>IF('CA Standards and Followers'!$C35=1,'EPA HDV Rules'!R$26,MAX('CA Standards and Followers'!Y$5,'EPA HDV Rules'!R$26))</f>
        <v>0.32598779718485138</v>
      </c>
      <c r="Z23" s="57">
        <f>IF('CA Standards and Followers'!$C35=1,'EPA HDV Rules'!S$26,MAX('CA Standards and Followers'!Z$5,'EPA HDV Rules'!S$26))</f>
        <v>0.32598779718485138</v>
      </c>
      <c r="AA23" s="57">
        <f>IF('CA Standards and Followers'!$C35=1,'EPA HDV Rules'!T$26,MAX('CA Standards and Followers'!AA$5,'EPA HDV Rules'!T$26))</f>
        <v>0.32598779718485138</v>
      </c>
      <c r="AB23" s="57">
        <f>IF('CA Standards and Followers'!$C35=1,'EPA HDV Rules'!U$26,MAX('CA Standards and Followers'!AB$5,'EPA HDV Rules'!U$26))</f>
        <v>0.32598779718485138</v>
      </c>
      <c r="AC23" s="57">
        <f>IF('CA Standards and Followers'!$C35=1,'EPA HDV Rules'!V$26,MAX('CA Standards and Followers'!AC$5,'EPA HDV Rules'!V$26))</f>
        <v>0.32598779718485138</v>
      </c>
      <c r="AD23" s="57">
        <f>IF('CA Standards and Followers'!$C35=1,'EPA HDV Rules'!W$26,MAX('CA Standards and Followers'!AD$5,'EPA HDV Rules'!W$26))</f>
        <v>0.32598779718485138</v>
      </c>
      <c r="AE23" s="57">
        <f>IF('CA Standards and Followers'!$C35=1,'EPA HDV Rules'!X$26,MAX('CA Standards and Followers'!AE$5,'EPA HDV Rules'!X$26))</f>
        <v>0.32598779718485138</v>
      </c>
      <c r="AF23" s="57">
        <f>IF('CA Standards and Followers'!$C35=1,'EPA HDV Rules'!Y$26,MAX('CA Standards and Followers'!AF$5,'EPA HDV Rules'!Y$26))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7">
        <f>IF('CA Standards and Followers'!$C36=1,'EPA HDV Rules'!B$26,MAX('CA Standards and Followers'!I$5,'EPA HDV Rules'!B$26))</f>
        <v>0</v>
      </c>
      <c r="J24" s="57">
        <f>IF('CA Standards and Followers'!$C36=1,'EPA HDV Rules'!C$26,MAX('CA Standards and Followers'!J$5,'EPA HDV Rules'!C$26))</f>
        <v>0</v>
      </c>
      <c r="K24" s="57">
        <f>IF('CA Standards and Followers'!$C36=1,'EPA HDV Rules'!D$26,MAX('CA Standards and Followers'!K$5,'EPA HDV Rules'!D$26))</f>
        <v>0</v>
      </c>
      <c r="L24" s="57">
        <f>IF('CA Standards and Followers'!$C36=1,'EPA HDV Rules'!E$26,MAX('CA Standards and Followers'!L$5,'EPA HDV Rules'!E$26))</f>
        <v>0</v>
      </c>
      <c r="M24" s="57">
        <f>IF('CA Standards and Followers'!$C36=1,'EPA HDV Rules'!F$26,MAX('CA Standards and Followers'!M$5,'EPA HDV Rules'!F$26))</f>
        <v>0</v>
      </c>
      <c r="N24" s="57">
        <f>IF('CA Standards and Followers'!$C36=1,'EPA HDV Rules'!G$26,MAX('CA Standards and Followers'!N$5,'EPA HDV Rules'!G$26))</f>
        <v>0</v>
      </c>
      <c r="O24" s="57">
        <f>IF('CA Standards and Followers'!$C36=1,'EPA HDV Rules'!H$26,MAX('CA Standards and Followers'!O$5,'EPA HDV Rules'!H$26))</f>
        <v>0</v>
      </c>
      <c r="P24" s="57">
        <f>IF('CA Standards and Followers'!$C36=1,'EPA HDV Rules'!I$26,MAX('CA Standards and Followers'!P$5,'EPA HDV Rules'!I$26))</f>
        <v>0</v>
      </c>
      <c r="Q24" s="57">
        <f>IF('CA Standards and Followers'!$C36=1,'EPA HDV Rules'!J$26,MAX('CA Standards and Followers'!Q$5,'EPA HDV Rules'!J$26))</f>
        <v>0</v>
      </c>
      <c r="R24" s="57">
        <f>IF('CA Standards and Followers'!$C36=1,'EPA HDV Rules'!K$26,MAX('CA Standards and Followers'!R$5,'EPA HDV Rules'!K$26))</f>
        <v>0</v>
      </c>
      <c r="S24" s="57">
        <f>IF('CA Standards and Followers'!$C36=1,'EPA HDV Rules'!L$26,MAX('CA Standards and Followers'!S$5,'EPA HDV Rules'!L$26))</f>
        <v>0</v>
      </c>
      <c r="T24" s="57">
        <f>IF('CA Standards and Followers'!$C36=1,'EPA HDV Rules'!M$26,MAX('CA Standards and Followers'!T$5,'EPA HDV Rules'!M$26))</f>
        <v>0</v>
      </c>
      <c r="U24" s="57">
        <f>IF('CA Standards and Followers'!$C36=1,'EPA HDV Rules'!N$26,MAX('CA Standards and Followers'!U$5,'EPA HDV Rules'!N$26))</f>
        <v>0</v>
      </c>
      <c r="V24" s="57">
        <f>IF('CA Standards and Followers'!$C36=1,'EPA HDV Rules'!O$26,MAX('CA Standards and Followers'!V$5,'EPA HDV Rules'!O$26))</f>
        <v>0</v>
      </c>
      <c r="W24" s="57">
        <f>IF('CA Standards and Followers'!$C36=1,'EPA HDV Rules'!P$26,MAX('CA Standards and Followers'!W$5,'EPA HDV Rules'!P$26))</f>
        <v>0</v>
      </c>
      <c r="X24" s="57">
        <f>IF('CA Standards and Followers'!$C36=1,'EPA HDV Rules'!Q$26,MAX('CA Standards and Followers'!X$5,'EPA HDV Rules'!Q$26))</f>
        <v>0</v>
      </c>
      <c r="Y24" s="57">
        <f>IF('CA Standards and Followers'!$C36=1,'EPA HDV Rules'!R$26,MAX('CA Standards and Followers'!Y$5,'EPA HDV Rules'!R$26))</f>
        <v>0</v>
      </c>
      <c r="Z24" s="57">
        <f>IF('CA Standards and Followers'!$C36=1,'EPA HDV Rules'!S$26,MAX('CA Standards and Followers'!Z$5,'EPA HDV Rules'!S$26))</f>
        <v>0</v>
      </c>
      <c r="AA24" s="57">
        <f>IF('CA Standards and Followers'!$C36=1,'EPA HDV Rules'!T$26,MAX('CA Standards and Followers'!AA$5,'EPA HDV Rules'!T$26))</f>
        <v>0</v>
      </c>
      <c r="AB24" s="57">
        <f>IF('CA Standards and Followers'!$C36=1,'EPA HDV Rules'!U$26,MAX('CA Standards and Followers'!AB$5,'EPA HDV Rules'!U$26))</f>
        <v>0</v>
      </c>
      <c r="AC24" s="57">
        <f>IF('CA Standards and Followers'!$C36=1,'EPA HDV Rules'!V$26,MAX('CA Standards and Followers'!AC$5,'EPA HDV Rules'!V$26))</f>
        <v>0</v>
      </c>
      <c r="AD24" s="57">
        <f>IF('CA Standards and Followers'!$C36=1,'EPA HDV Rules'!W$26,MAX('CA Standards and Followers'!AD$5,'EPA HDV Rules'!W$26))</f>
        <v>0</v>
      </c>
      <c r="AE24" s="57">
        <f>IF('CA Standards and Followers'!$C36=1,'EPA HDV Rules'!X$26,MAX('CA Standards and Followers'!AE$5,'EPA HDV Rules'!X$26))</f>
        <v>0</v>
      </c>
      <c r="AF24" s="57">
        <f>IF('CA Standards and Followers'!$C36=1,'EPA HDV Rules'!Y$26,MAX('CA Standards and Followers'!AF$5,'EPA HDV Rules'!Y$26))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7">
        <f>IF('CA Standards and Followers'!$C37=1,'EPA HDV Rules'!B$26,MAX('CA Standards and Followers'!I$5,'EPA HDV Rules'!B$26))</f>
        <v>0</v>
      </c>
      <c r="J25" s="57">
        <f>IF('CA Standards and Followers'!$C37=1,'EPA HDV Rules'!C$26,MAX('CA Standards and Followers'!J$5,'EPA HDV Rules'!C$26))</f>
        <v>0</v>
      </c>
      <c r="K25" s="57">
        <f>IF('CA Standards and Followers'!$C37=1,'EPA HDV Rules'!D$26,MAX('CA Standards and Followers'!K$5,'EPA HDV Rules'!D$26))</f>
        <v>0</v>
      </c>
      <c r="L25" s="57">
        <f>IF('CA Standards and Followers'!$C37=1,'EPA HDV Rules'!E$26,MAX('CA Standards and Followers'!L$5,'EPA HDV Rules'!E$26))</f>
        <v>0</v>
      </c>
      <c r="M25" s="57">
        <f>IF('CA Standards and Followers'!$C37=1,'EPA HDV Rules'!F$26,MAX('CA Standards and Followers'!M$5,'EPA HDV Rules'!F$26))</f>
        <v>0</v>
      </c>
      <c r="N25" s="57">
        <f>IF('CA Standards and Followers'!$C37=1,'EPA HDV Rules'!G$26,MAX('CA Standards and Followers'!N$5,'EPA HDV Rules'!G$26))</f>
        <v>0</v>
      </c>
      <c r="O25" s="57">
        <f>IF('CA Standards and Followers'!$C37=1,'EPA HDV Rules'!H$26,MAX('CA Standards and Followers'!O$5,'EPA HDV Rules'!H$26))</f>
        <v>0</v>
      </c>
      <c r="P25" s="57">
        <f>IF('CA Standards and Followers'!$C37=1,'EPA HDV Rules'!I$26,MAX('CA Standards and Followers'!P$5,'EPA HDV Rules'!I$26))</f>
        <v>0</v>
      </c>
      <c r="Q25" s="57">
        <f>IF('CA Standards and Followers'!$C37=1,'EPA HDV Rules'!J$26,MAX('CA Standards and Followers'!Q$5,'EPA HDV Rules'!J$26))</f>
        <v>0</v>
      </c>
      <c r="R25" s="57">
        <f>IF('CA Standards and Followers'!$C37=1,'EPA HDV Rules'!K$26,MAX('CA Standards and Followers'!R$5,'EPA HDV Rules'!K$26))</f>
        <v>0</v>
      </c>
      <c r="S25" s="57">
        <f>IF('CA Standards and Followers'!$C37=1,'EPA HDV Rules'!L$26,MAX('CA Standards and Followers'!S$5,'EPA HDV Rules'!L$26))</f>
        <v>0</v>
      </c>
      <c r="T25" s="57">
        <f>IF('CA Standards and Followers'!$C37=1,'EPA HDV Rules'!M$26,MAX('CA Standards and Followers'!T$5,'EPA HDV Rules'!M$26))</f>
        <v>0</v>
      </c>
      <c r="U25" s="57">
        <f>IF('CA Standards and Followers'!$C37=1,'EPA HDV Rules'!N$26,MAX('CA Standards and Followers'!U$5,'EPA HDV Rules'!N$26))</f>
        <v>0</v>
      </c>
      <c r="V25" s="57">
        <f>IF('CA Standards and Followers'!$C37=1,'EPA HDV Rules'!O$26,MAX('CA Standards and Followers'!V$5,'EPA HDV Rules'!O$26))</f>
        <v>0</v>
      </c>
      <c r="W25" s="57">
        <f>IF('CA Standards and Followers'!$C37=1,'EPA HDV Rules'!P$26,MAX('CA Standards and Followers'!W$5,'EPA HDV Rules'!P$26))</f>
        <v>0</v>
      </c>
      <c r="X25" s="57">
        <f>IF('CA Standards and Followers'!$C37=1,'EPA HDV Rules'!Q$26,MAX('CA Standards and Followers'!X$5,'EPA HDV Rules'!Q$26))</f>
        <v>0</v>
      </c>
      <c r="Y25" s="57">
        <f>IF('CA Standards and Followers'!$C37=1,'EPA HDV Rules'!R$26,MAX('CA Standards and Followers'!Y$5,'EPA HDV Rules'!R$26))</f>
        <v>0</v>
      </c>
      <c r="Z25" s="57">
        <f>IF('CA Standards and Followers'!$C37=1,'EPA HDV Rules'!S$26,MAX('CA Standards and Followers'!Z$5,'EPA HDV Rules'!S$26))</f>
        <v>0</v>
      </c>
      <c r="AA25" s="57">
        <f>IF('CA Standards and Followers'!$C37=1,'EPA HDV Rules'!T$26,MAX('CA Standards and Followers'!AA$5,'EPA HDV Rules'!T$26))</f>
        <v>0</v>
      </c>
      <c r="AB25" s="57">
        <f>IF('CA Standards and Followers'!$C37=1,'EPA HDV Rules'!U$26,MAX('CA Standards and Followers'!AB$5,'EPA HDV Rules'!U$26))</f>
        <v>0</v>
      </c>
      <c r="AC25" s="57">
        <f>IF('CA Standards and Followers'!$C37=1,'EPA HDV Rules'!V$26,MAX('CA Standards and Followers'!AC$5,'EPA HDV Rules'!V$26))</f>
        <v>0</v>
      </c>
      <c r="AD25" s="57">
        <f>IF('CA Standards and Followers'!$C37=1,'EPA HDV Rules'!W$26,MAX('CA Standards and Followers'!AD$5,'EPA HDV Rules'!W$26))</f>
        <v>0</v>
      </c>
      <c r="AE25" s="57">
        <f>IF('CA Standards and Followers'!$C37=1,'EPA HDV Rules'!X$26,MAX('CA Standards and Followers'!AE$5,'EPA HDV Rules'!X$26))</f>
        <v>0</v>
      </c>
      <c r="AF25" s="57">
        <f>IF('CA Standards and Followers'!$C37=1,'EPA HDV Rules'!Y$26,MAX('CA Standards and Followers'!AF$5,'EPA HDV Rules'!Y$26))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7">
        <f>IF('CA Standards and Followers'!$C38=1,'EPA HDV Rules'!B$26,MAX('CA Standards and Followers'!I$5,'EPA HDV Rules'!B$26))</f>
        <v>0</v>
      </c>
      <c r="J26" s="57">
        <f>IF('CA Standards and Followers'!$C38=1,'EPA HDV Rules'!C$26,MAX('CA Standards and Followers'!J$5,'EPA HDV Rules'!C$26))</f>
        <v>0</v>
      </c>
      <c r="K26" s="57">
        <f>IF('CA Standards and Followers'!$C38=1,'EPA HDV Rules'!D$26,MAX('CA Standards and Followers'!K$5,'EPA HDV Rules'!D$26))</f>
        <v>0</v>
      </c>
      <c r="L26" s="57">
        <f>IF('CA Standards and Followers'!$C38=1,'EPA HDV Rules'!E$26,MAX('CA Standards and Followers'!L$5,'EPA HDV Rules'!E$26))</f>
        <v>0</v>
      </c>
      <c r="M26" s="57">
        <f>IF('CA Standards and Followers'!$C38=1,'EPA HDV Rules'!F$26,MAX('CA Standards and Followers'!M$5,'EPA HDV Rules'!F$26))</f>
        <v>0</v>
      </c>
      <c r="N26" s="57">
        <f>IF('CA Standards and Followers'!$C38=1,'EPA HDV Rules'!G$26,MAX('CA Standards and Followers'!N$5,'EPA HDV Rules'!G$26))</f>
        <v>0</v>
      </c>
      <c r="O26" s="57">
        <f>IF('CA Standards and Followers'!$C38=1,'EPA HDV Rules'!H$26,MAX('CA Standards and Followers'!O$5,'EPA HDV Rules'!H$26))</f>
        <v>0</v>
      </c>
      <c r="P26" s="57">
        <f>IF('CA Standards and Followers'!$C38=1,'EPA HDV Rules'!I$26,MAX('CA Standards and Followers'!P$5,'EPA HDV Rules'!I$26))</f>
        <v>0</v>
      </c>
      <c r="Q26" s="57">
        <f>IF('CA Standards and Followers'!$C38=1,'EPA HDV Rules'!J$26,MAX('CA Standards and Followers'!Q$5,'EPA HDV Rules'!J$26))</f>
        <v>0</v>
      </c>
      <c r="R26" s="57">
        <f>IF('CA Standards and Followers'!$C38=1,'EPA HDV Rules'!K$26,MAX('CA Standards and Followers'!R$5,'EPA HDV Rules'!K$26))</f>
        <v>0</v>
      </c>
      <c r="S26" s="57">
        <f>IF('CA Standards and Followers'!$C38=1,'EPA HDV Rules'!L$26,MAX('CA Standards and Followers'!S$5,'EPA HDV Rules'!L$26))</f>
        <v>0</v>
      </c>
      <c r="T26" s="57">
        <f>IF('CA Standards and Followers'!$C38=1,'EPA HDV Rules'!M$26,MAX('CA Standards and Followers'!T$5,'EPA HDV Rules'!M$26))</f>
        <v>0</v>
      </c>
      <c r="U26" s="57">
        <f>IF('CA Standards and Followers'!$C38=1,'EPA HDV Rules'!N$26,MAX('CA Standards and Followers'!U$5,'EPA HDV Rules'!N$26))</f>
        <v>0</v>
      </c>
      <c r="V26" s="57">
        <f>IF('CA Standards and Followers'!$C38=1,'EPA HDV Rules'!O$26,MAX('CA Standards and Followers'!V$5,'EPA HDV Rules'!O$26))</f>
        <v>0</v>
      </c>
      <c r="W26" s="57">
        <f>IF('CA Standards and Followers'!$C38=1,'EPA HDV Rules'!P$26,MAX('CA Standards and Followers'!W$5,'EPA HDV Rules'!P$26))</f>
        <v>0</v>
      </c>
      <c r="X26" s="57">
        <f>IF('CA Standards and Followers'!$C38=1,'EPA HDV Rules'!Q$26,MAX('CA Standards and Followers'!X$5,'EPA HDV Rules'!Q$26))</f>
        <v>0</v>
      </c>
      <c r="Y26" s="57">
        <f>IF('CA Standards and Followers'!$C38=1,'EPA HDV Rules'!R$26,MAX('CA Standards and Followers'!Y$5,'EPA HDV Rules'!R$26))</f>
        <v>0</v>
      </c>
      <c r="Z26" s="57">
        <f>IF('CA Standards and Followers'!$C38=1,'EPA HDV Rules'!S$26,MAX('CA Standards and Followers'!Z$5,'EPA HDV Rules'!S$26))</f>
        <v>0</v>
      </c>
      <c r="AA26" s="57">
        <f>IF('CA Standards and Followers'!$C38=1,'EPA HDV Rules'!T$26,MAX('CA Standards and Followers'!AA$5,'EPA HDV Rules'!T$26))</f>
        <v>0</v>
      </c>
      <c r="AB26" s="57">
        <f>IF('CA Standards and Followers'!$C38=1,'EPA HDV Rules'!U$26,MAX('CA Standards and Followers'!AB$5,'EPA HDV Rules'!U$26))</f>
        <v>0</v>
      </c>
      <c r="AC26" s="57">
        <f>IF('CA Standards and Followers'!$C38=1,'EPA HDV Rules'!V$26,MAX('CA Standards and Followers'!AC$5,'EPA HDV Rules'!V$26))</f>
        <v>0</v>
      </c>
      <c r="AD26" s="57">
        <f>IF('CA Standards and Followers'!$C38=1,'EPA HDV Rules'!W$26,MAX('CA Standards and Followers'!AD$5,'EPA HDV Rules'!W$26))</f>
        <v>0</v>
      </c>
      <c r="AE26" s="57">
        <f>IF('CA Standards and Followers'!$C38=1,'EPA HDV Rules'!X$26,MAX('CA Standards and Followers'!AE$5,'EPA HDV Rules'!X$26))</f>
        <v>0</v>
      </c>
      <c r="AF26" s="57">
        <f>IF('CA Standards and Followers'!$C38=1,'EPA HDV Rules'!Y$26,MAX('CA Standards and Followers'!AF$5,'EPA HDV Rules'!Y$26))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7">
        <f>IF('CA Standards and Followers'!$C39=1,'EPA HDV Rules'!B$26,MAX('CA Standards and Followers'!I$5,'EPA HDV Rules'!B$26))</f>
        <v>0</v>
      </c>
      <c r="J27" s="57">
        <f>IF('CA Standards and Followers'!$C39=1,'EPA HDV Rules'!C$26,MAX('CA Standards and Followers'!J$5,'EPA HDV Rules'!C$26))</f>
        <v>0</v>
      </c>
      <c r="K27" s="57">
        <f>IF('CA Standards and Followers'!$C39=1,'EPA HDV Rules'!D$26,MAX('CA Standards and Followers'!K$5,'EPA HDV Rules'!D$26))</f>
        <v>0</v>
      </c>
      <c r="L27" s="57">
        <f>IF('CA Standards and Followers'!$C39=1,'EPA HDV Rules'!E$26,MAX('CA Standards and Followers'!L$5,'EPA HDV Rules'!E$26))</f>
        <v>0</v>
      </c>
      <c r="M27" s="57">
        <f>IF('CA Standards and Followers'!$C39=1,'EPA HDV Rules'!F$26,MAX('CA Standards and Followers'!M$5,'EPA HDV Rules'!F$26))</f>
        <v>0</v>
      </c>
      <c r="N27" s="57">
        <f>IF('CA Standards and Followers'!$C39=1,'EPA HDV Rules'!G$26,MAX('CA Standards and Followers'!N$5,'EPA HDV Rules'!G$26))</f>
        <v>0</v>
      </c>
      <c r="O27" s="57">
        <f>IF('CA Standards and Followers'!$C39=1,'EPA HDV Rules'!H$26,MAX('CA Standards and Followers'!O$5,'EPA HDV Rules'!H$26))</f>
        <v>0</v>
      </c>
      <c r="P27" s="57">
        <f>IF('CA Standards and Followers'!$C39=1,'EPA HDV Rules'!I$26,MAX('CA Standards and Followers'!P$5,'EPA HDV Rules'!I$26))</f>
        <v>0</v>
      </c>
      <c r="Q27" s="57">
        <f>IF('CA Standards and Followers'!$C39=1,'EPA HDV Rules'!J$26,MAX('CA Standards and Followers'!Q$5,'EPA HDV Rules'!J$26))</f>
        <v>0</v>
      </c>
      <c r="R27" s="57">
        <f>IF('CA Standards and Followers'!$C39=1,'EPA HDV Rules'!K$26,MAX('CA Standards and Followers'!R$5,'EPA HDV Rules'!K$26))</f>
        <v>0</v>
      </c>
      <c r="S27" s="57">
        <f>IF('CA Standards and Followers'!$C39=1,'EPA HDV Rules'!L$26,MAX('CA Standards and Followers'!S$5,'EPA HDV Rules'!L$26))</f>
        <v>0</v>
      </c>
      <c r="T27" s="57">
        <f>IF('CA Standards and Followers'!$C39=1,'EPA HDV Rules'!M$26,MAX('CA Standards and Followers'!T$5,'EPA HDV Rules'!M$26))</f>
        <v>0</v>
      </c>
      <c r="U27" s="57">
        <f>IF('CA Standards and Followers'!$C39=1,'EPA HDV Rules'!N$26,MAX('CA Standards and Followers'!U$5,'EPA HDV Rules'!N$26))</f>
        <v>0</v>
      </c>
      <c r="V27" s="57">
        <f>IF('CA Standards and Followers'!$C39=1,'EPA HDV Rules'!O$26,MAX('CA Standards and Followers'!V$5,'EPA HDV Rules'!O$26))</f>
        <v>0</v>
      </c>
      <c r="W27" s="57">
        <f>IF('CA Standards and Followers'!$C39=1,'EPA HDV Rules'!P$26,MAX('CA Standards and Followers'!W$5,'EPA HDV Rules'!P$26))</f>
        <v>0</v>
      </c>
      <c r="X27" s="57">
        <f>IF('CA Standards and Followers'!$C39=1,'EPA HDV Rules'!Q$26,MAX('CA Standards and Followers'!X$5,'EPA HDV Rules'!Q$26))</f>
        <v>0</v>
      </c>
      <c r="Y27" s="57">
        <f>IF('CA Standards and Followers'!$C39=1,'EPA HDV Rules'!R$26,MAX('CA Standards and Followers'!Y$5,'EPA HDV Rules'!R$26))</f>
        <v>0</v>
      </c>
      <c r="Z27" s="57">
        <f>IF('CA Standards and Followers'!$C39=1,'EPA HDV Rules'!S$26,MAX('CA Standards and Followers'!Z$5,'EPA HDV Rules'!S$26))</f>
        <v>0</v>
      </c>
      <c r="AA27" s="57">
        <f>IF('CA Standards and Followers'!$C39=1,'EPA HDV Rules'!T$26,MAX('CA Standards and Followers'!AA$5,'EPA HDV Rules'!T$26))</f>
        <v>0</v>
      </c>
      <c r="AB27" s="57">
        <f>IF('CA Standards and Followers'!$C39=1,'EPA HDV Rules'!U$26,MAX('CA Standards and Followers'!AB$5,'EPA HDV Rules'!U$26))</f>
        <v>0</v>
      </c>
      <c r="AC27" s="57">
        <f>IF('CA Standards and Followers'!$C39=1,'EPA HDV Rules'!V$26,MAX('CA Standards and Followers'!AC$5,'EPA HDV Rules'!V$26))</f>
        <v>0</v>
      </c>
      <c r="AD27" s="57">
        <f>IF('CA Standards and Followers'!$C39=1,'EPA HDV Rules'!W$26,MAX('CA Standards and Followers'!AD$5,'EPA HDV Rules'!W$26))</f>
        <v>0</v>
      </c>
      <c r="AE27" s="57">
        <f>IF('CA Standards and Followers'!$C39=1,'EPA HDV Rules'!X$26,MAX('CA Standards and Followers'!AE$5,'EPA HDV Rules'!X$26))</f>
        <v>0</v>
      </c>
      <c r="AF27" s="57">
        <f>IF('CA Standards and Followers'!$C39=1,'EPA HDV Rules'!Y$26,MAX('CA Standards and Followers'!AF$5,'EPA HDV Rules'!Y$26))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7">
        <f>IF('CA Standards and Followers'!$C40=1,'EPA HDV Rules'!B$26,MAX('CA Standards and Followers'!I$5,'EPA HDV Rules'!B$26))</f>
        <v>0</v>
      </c>
      <c r="J28" s="57">
        <f>IF('CA Standards and Followers'!$C40=1,'EPA HDV Rules'!C$26,MAX('CA Standards and Followers'!J$5,'EPA HDV Rules'!C$26))</f>
        <v>0</v>
      </c>
      <c r="K28" s="57">
        <f>IF('CA Standards and Followers'!$C40=1,'EPA HDV Rules'!D$26,MAX('CA Standards and Followers'!K$5,'EPA HDV Rules'!D$26))</f>
        <v>0</v>
      </c>
      <c r="L28" s="57">
        <f>IF('CA Standards and Followers'!$C40=1,'EPA HDV Rules'!E$26,MAX('CA Standards and Followers'!L$5,'EPA HDV Rules'!E$26))</f>
        <v>0</v>
      </c>
      <c r="M28" s="57">
        <f>IF('CA Standards and Followers'!$C40=1,'EPA HDV Rules'!F$26,MAX('CA Standards and Followers'!M$5,'EPA HDV Rules'!F$26))</f>
        <v>0</v>
      </c>
      <c r="N28" s="57">
        <f>IF('CA Standards and Followers'!$C40=1,'EPA HDV Rules'!G$26,MAX('CA Standards and Followers'!N$5,'EPA HDV Rules'!G$26))</f>
        <v>0</v>
      </c>
      <c r="O28" s="57">
        <f>IF('CA Standards and Followers'!$C40=1,'EPA HDV Rules'!H$26,MAX('CA Standards and Followers'!O$5,'EPA HDV Rules'!H$26))</f>
        <v>0</v>
      </c>
      <c r="P28" s="57">
        <f>IF('CA Standards and Followers'!$C40=1,'EPA HDV Rules'!I$26,MAX('CA Standards and Followers'!P$5,'EPA HDV Rules'!I$26))</f>
        <v>0</v>
      </c>
      <c r="Q28" s="57">
        <f>IF('CA Standards and Followers'!$C40=1,'EPA HDV Rules'!J$26,MAX('CA Standards and Followers'!Q$5,'EPA HDV Rules'!J$26))</f>
        <v>0</v>
      </c>
      <c r="R28" s="57">
        <f>IF('CA Standards and Followers'!$C40=1,'EPA HDV Rules'!K$26,MAX('CA Standards and Followers'!R$5,'EPA HDV Rules'!K$26))</f>
        <v>0</v>
      </c>
      <c r="S28" s="57">
        <f>IF('CA Standards and Followers'!$C40=1,'EPA HDV Rules'!L$26,MAX('CA Standards and Followers'!S$5,'EPA HDV Rules'!L$26))</f>
        <v>0</v>
      </c>
      <c r="T28" s="57">
        <f>IF('CA Standards and Followers'!$C40=1,'EPA HDV Rules'!M$26,MAX('CA Standards and Followers'!T$5,'EPA HDV Rules'!M$26))</f>
        <v>0</v>
      </c>
      <c r="U28" s="57">
        <f>IF('CA Standards and Followers'!$C40=1,'EPA HDV Rules'!N$26,MAX('CA Standards and Followers'!U$5,'EPA HDV Rules'!N$26))</f>
        <v>0</v>
      </c>
      <c r="V28" s="57">
        <f>IF('CA Standards and Followers'!$C40=1,'EPA HDV Rules'!O$26,MAX('CA Standards and Followers'!V$5,'EPA HDV Rules'!O$26))</f>
        <v>0</v>
      </c>
      <c r="W28" s="57">
        <f>IF('CA Standards and Followers'!$C40=1,'EPA HDV Rules'!P$26,MAX('CA Standards and Followers'!W$5,'EPA HDV Rules'!P$26))</f>
        <v>0</v>
      </c>
      <c r="X28" s="57">
        <f>IF('CA Standards and Followers'!$C40=1,'EPA HDV Rules'!Q$26,MAX('CA Standards and Followers'!X$5,'EPA HDV Rules'!Q$26))</f>
        <v>0</v>
      </c>
      <c r="Y28" s="57">
        <f>IF('CA Standards and Followers'!$C40=1,'EPA HDV Rules'!R$26,MAX('CA Standards and Followers'!Y$5,'EPA HDV Rules'!R$26))</f>
        <v>0</v>
      </c>
      <c r="Z28" s="57">
        <f>IF('CA Standards and Followers'!$C40=1,'EPA HDV Rules'!S$26,MAX('CA Standards and Followers'!Z$5,'EPA HDV Rules'!S$26))</f>
        <v>0</v>
      </c>
      <c r="AA28" s="57">
        <f>IF('CA Standards and Followers'!$C40=1,'EPA HDV Rules'!T$26,MAX('CA Standards and Followers'!AA$5,'EPA HDV Rules'!T$26))</f>
        <v>0</v>
      </c>
      <c r="AB28" s="57">
        <f>IF('CA Standards and Followers'!$C40=1,'EPA HDV Rules'!U$26,MAX('CA Standards and Followers'!AB$5,'EPA HDV Rules'!U$26))</f>
        <v>0</v>
      </c>
      <c r="AC28" s="57">
        <f>IF('CA Standards and Followers'!$C40=1,'EPA HDV Rules'!V$26,MAX('CA Standards and Followers'!AC$5,'EPA HDV Rules'!V$26))</f>
        <v>0</v>
      </c>
      <c r="AD28" s="57">
        <f>IF('CA Standards and Followers'!$C40=1,'EPA HDV Rules'!W$26,MAX('CA Standards and Followers'!AD$5,'EPA HDV Rules'!W$26))</f>
        <v>0</v>
      </c>
      <c r="AE28" s="57">
        <f>IF('CA Standards and Followers'!$C40=1,'EPA HDV Rules'!X$26,MAX('CA Standards and Followers'!AE$5,'EPA HDV Rules'!X$26))</f>
        <v>0</v>
      </c>
      <c r="AF28" s="57">
        <f>IF('CA Standards and Followers'!$C40=1,'EPA HDV Rules'!Y$26,MAX('CA Standards and Followers'!AF$5,'EPA HDV Rules'!Y$26))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7">
        <f>IF('CA Standards and Followers'!$C41=1,'EPA HDV Rules'!B$26,MAX('CA Standards and Followers'!I$5,'EPA HDV Rules'!B$26))</f>
        <v>0</v>
      </c>
      <c r="J29" s="57">
        <f>IF('CA Standards and Followers'!$C41=1,'EPA HDV Rules'!C$26,MAX('CA Standards and Followers'!J$5,'EPA HDV Rules'!C$26))</f>
        <v>0</v>
      </c>
      <c r="K29" s="57">
        <f>IF('CA Standards and Followers'!$C41=1,'EPA HDV Rules'!D$26,MAX('CA Standards and Followers'!K$5,'EPA HDV Rules'!D$26))</f>
        <v>0</v>
      </c>
      <c r="L29" s="57">
        <f>IF('CA Standards and Followers'!$C41=1,'EPA HDV Rules'!E$26,MAX('CA Standards and Followers'!L$5,'EPA HDV Rules'!E$26))</f>
        <v>0</v>
      </c>
      <c r="M29" s="57">
        <f>IF('CA Standards and Followers'!$C41=1,'EPA HDV Rules'!F$26,MAX('CA Standards and Followers'!M$5,'EPA HDV Rules'!F$26))</f>
        <v>0</v>
      </c>
      <c r="N29" s="57">
        <f>IF('CA Standards and Followers'!$C41=1,'EPA HDV Rules'!G$26,MAX('CA Standards and Followers'!N$5,'EPA HDV Rules'!G$26))</f>
        <v>0</v>
      </c>
      <c r="O29" s="57">
        <f>IF('CA Standards and Followers'!$C41=1,'EPA HDV Rules'!H$26,MAX('CA Standards and Followers'!O$5,'EPA HDV Rules'!H$26))</f>
        <v>0</v>
      </c>
      <c r="P29" s="57">
        <f>IF('CA Standards and Followers'!$C41=1,'EPA HDV Rules'!I$26,MAX('CA Standards and Followers'!P$5,'EPA HDV Rules'!I$26))</f>
        <v>0</v>
      </c>
      <c r="Q29" s="57">
        <f>IF('CA Standards and Followers'!$C41=1,'EPA HDV Rules'!J$26,MAX('CA Standards and Followers'!Q$5,'EPA HDV Rules'!J$26))</f>
        <v>0</v>
      </c>
      <c r="R29" s="57">
        <f>IF('CA Standards and Followers'!$C41=1,'EPA HDV Rules'!K$26,MAX('CA Standards and Followers'!R$5,'EPA HDV Rules'!K$26))</f>
        <v>0</v>
      </c>
      <c r="S29" s="57">
        <f>IF('CA Standards and Followers'!$C41=1,'EPA HDV Rules'!L$26,MAX('CA Standards and Followers'!S$5,'EPA HDV Rules'!L$26))</f>
        <v>0</v>
      </c>
      <c r="T29" s="57">
        <f>IF('CA Standards and Followers'!$C41=1,'EPA HDV Rules'!M$26,MAX('CA Standards and Followers'!T$5,'EPA HDV Rules'!M$26))</f>
        <v>0</v>
      </c>
      <c r="U29" s="57">
        <f>IF('CA Standards and Followers'!$C41=1,'EPA HDV Rules'!N$26,MAX('CA Standards and Followers'!U$5,'EPA HDV Rules'!N$26))</f>
        <v>0</v>
      </c>
      <c r="V29" s="57">
        <f>IF('CA Standards and Followers'!$C41=1,'EPA HDV Rules'!O$26,MAX('CA Standards and Followers'!V$5,'EPA HDV Rules'!O$26))</f>
        <v>0</v>
      </c>
      <c r="W29" s="57">
        <f>IF('CA Standards and Followers'!$C41=1,'EPA HDV Rules'!P$26,MAX('CA Standards and Followers'!W$5,'EPA HDV Rules'!P$26))</f>
        <v>0</v>
      </c>
      <c r="X29" s="57">
        <f>IF('CA Standards and Followers'!$C41=1,'EPA HDV Rules'!Q$26,MAX('CA Standards and Followers'!X$5,'EPA HDV Rules'!Q$26))</f>
        <v>0</v>
      </c>
      <c r="Y29" s="57">
        <f>IF('CA Standards and Followers'!$C41=1,'EPA HDV Rules'!R$26,MAX('CA Standards and Followers'!Y$5,'EPA HDV Rules'!R$26))</f>
        <v>0</v>
      </c>
      <c r="Z29" s="57">
        <f>IF('CA Standards and Followers'!$C41=1,'EPA HDV Rules'!S$26,MAX('CA Standards and Followers'!Z$5,'EPA HDV Rules'!S$26))</f>
        <v>0</v>
      </c>
      <c r="AA29" s="57">
        <f>IF('CA Standards and Followers'!$C41=1,'EPA HDV Rules'!T$26,MAX('CA Standards and Followers'!AA$5,'EPA HDV Rules'!T$26))</f>
        <v>0</v>
      </c>
      <c r="AB29" s="57">
        <f>IF('CA Standards and Followers'!$C41=1,'EPA HDV Rules'!U$26,MAX('CA Standards and Followers'!AB$5,'EPA HDV Rules'!U$26))</f>
        <v>0</v>
      </c>
      <c r="AC29" s="57">
        <f>IF('CA Standards and Followers'!$C41=1,'EPA HDV Rules'!V$26,MAX('CA Standards and Followers'!AC$5,'EPA HDV Rules'!V$26))</f>
        <v>0</v>
      </c>
      <c r="AD29" s="57">
        <f>IF('CA Standards and Followers'!$C41=1,'EPA HDV Rules'!W$26,MAX('CA Standards and Followers'!AD$5,'EPA HDV Rules'!W$26))</f>
        <v>0</v>
      </c>
      <c r="AE29" s="57">
        <f>IF('CA Standards and Followers'!$C41=1,'EPA HDV Rules'!X$26,MAX('CA Standards and Followers'!AE$5,'EPA HDV Rules'!X$26))</f>
        <v>0</v>
      </c>
      <c r="AF29" s="57">
        <f>IF('CA Standards and Followers'!$C41=1,'EPA HDV Rules'!Y$26,MAX('CA Standards and Followers'!AF$5,'EPA HDV Rules'!Y$26))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7">
        <f>IF('CA Standards and Followers'!$C42=1,'EPA HDV Rules'!B$26,MAX('CA Standards and Followers'!I$5,'EPA HDV Rules'!B$26))</f>
        <v>0</v>
      </c>
      <c r="J30" s="57">
        <f>IF('CA Standards and Followers'!$C42=1,'EPA HDV Rules'!C$26,MAX('CA Standards and Followers'!J$5,'EPA HDV Rules'!C$26))</f>
        <v>0</v>
      </c>
      <c r="K30" s="57">
        <f>IF('CA Standards and Followers'!$C42=1,'EPA HDV Rules'!D$26,MAX('CA Standards and Followers'!K$5,'EPA HDV Rules'!D$26))</f>
        <v>0</v>
      </c>
      <c r="L30" s="57">
        <f>IF('CA Standards and Followers'!$C42=1,'EPA HDV Rules'!E$26,MAX('CA Standards and Followers'!L$5,'EPA HDV Rules'!E$26))</f>
        <v>0</v>
      </c>
      <c r="M30" s="57">
        <f>IF('CA Standards and Followers'!$C42=1,'EPA HDV Rules'!F$26,MAX('CA Standards and Followers'!M$5,'EPA HDV Rules'!F$26))</f>
        <v>0</v>
      </c>
      <c r="N30" s="57">
        <f>IF('CA Standards and Followers'!$C42=1,'EPA HDV Rules'!G$26,MAX('CA Standards and Followers'!N$5,'EPA HDV Rules'!G$26))</f>
        <v>0</v>
      </c>
      <c r="O30" s="57">
        <f>IF('CA Standards and Followers'!$C42=1,'EPA HDV Rules'!H$26,MAX('CA Standards and Followers'!O$5,'EPA HDV Rules'!H$26))</f>
        <v>0</v>
      </c>
      <c r="P30" s="57">
        <f>IF('CA Standards and Followers'!$C42=1,'EPA HDV Rules'!I$26,MAX('CA Standards and Followers'!P$5,'EPA HDV Rules'!I$26))</f>
        <v>0</v>
      </c>
      <c r="Q30" s="57">
        <f>IF('CA Standards and Followers'!$C42=1,'EPA HDV Rules'!J$26,MAX('CA Standards and Followers'!Q$5,'EPA HDV Rules'!J$26))</f>
        <v>0</v>
      </c>
      <c r="R30" s="57">
        <f>IF('CA Standards and Followers'!$C42=1,'EPA HDV Rules'!K$26,MAX('CA Standards and Followers'!R$5,'EPA HDV Rules'!K$26))</f>
        <v>0</v>
      </c>
      <c r="S30" s="57">
        <f>IF('CA Standards and Followers'!$C42=1,'EPA HDV Rules'!L$26,MAX('CA Standards and Followers'!S$5,'EPA HDV Rules'!L$26))</f>
        <v>0</v>
      </c>
      <c r="T30" s="57">
        <f>IF('CA Standards and Followers'!$C42=1,'EPA HDV Rules'!M$26,MAX('CA Standards and Followers'!T$5,'EPA HDV Rules'!M$26))</f>
        <v>0</v>
      </c>
      <c r="U30" s="57">
        <f>IF('CA Standards and Followers'!$C42=1,'EPA HDV Rules'!N$26,MAX('CA Standards and Followers'!U$5,'EPA HDV Rules'!N$26))</f>
        <v>0</v>
      </c>
      <c r="V30" s="57">
        <f>IF('CA Standards and Followers'!$C42=1,'EPA HDV Rules'!O$26,MAX('CA Standards and Followers'!V$5,'EPA HDV Rules'!O$26))</f>
        <v>0</v>
      </c>
      <c r="W30" s="57">
        <f>IF('CA Standards and Followers'!$C42=1,'EPA HDV Rules'!P$26,MAX('CA Standards and Followers'!W$5,'EPA HDV Rules'!P$26))</f>
        <v>0</v>
      </c>
      <c r="X30" s="57">
        <f>IF('CA Standards and Followers'!$C42=1,'EPA HDV Rules'!Q$26,MAX('CA Standards and Followers'!X$5,'EPA HDV Rules'!Q$26))</f>
        <v>0</v>
      </c>
      <c r="Y30" s="57">
        <f>IF('CA Standards and Followers'!$C42=1,'EPA HDV Rules'!R$26,MAX('CA Standards and Followers'!Y$5,'EPA HDV Rules'!R$26))</f>
        <v>0</v>
      </c>
      <c r="Z30" s="57">
        <f>IF('CA Standards and Followers'!$C42=1,'EPA HDV Rules'!S$26,MAX('CA Standards and Followers'!Z$5,'EPA HDV Rules'!S$26))</f>
        <v>0</v>
      </c>
      <c r="AA30" s="57">
        <f>IF('CA Standards and Followers'!$C42=1,'EPA HDV Rules'!T$26,MAX('CA Standards and Followers'!AA$5,'EPA HDV Rules'!T$26))</f>
        <v>0</v>
      </c>
      <c r="AB30" s="57">
        <f>IF('CA Standards and Followers'!$C42=1,'EPA HDV Rules'!U$26,MAX('CA Standards and Followers'!AB$5,'EPA HDV Rules'!U$26))</f>
        <v>0</v>
      </c>
      <c r="AC30" s="57">
        <f>IF('CA Standards and Followers'!$C42=1,'EPA HDV Rules'!V$26,MAX('CA Standards and Followers'!AC$5,'EPA HDV Rules'!V$26))</f>
        <v>0</v>
      </c>
      <c r="AD30" s="57">
        <f>IF('CA Standards and Followers'!$C42=1,'EPA HDV Rules'!W$26,MAX('CA Standards and Followers'!AD$5,'EPA HDV Rules'!W$26))</f>
        <v>0</v>
      </c>
      <c r="AE30" s="57">
        <f>IF('CA Standards and Followers'!$C42=1,'EPA HDV Rules'!X$26,MAX('CA Standards and Followers'!AE$5,'EPA HDV Rules'!X$26))</f>
        <v>0</v>
      </c>
      <c r="AF30" s="57">
        <f>IF('CA Standards and Followers'!$C42=1,'EPA HDV Rules'!Y$26,MAX('CA Standards and Followers'!AF$5,'EPA HDV Rules'!Y$26))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7">
        <f>IF('CA Standards and Followers'!$C43=1,'EPA HDV Rules'!B$26,MAX('CA Standards and Followers'!I$5,'EPA HDV Rules'!B$26))</f>
        <v>0</v>
      </c>
      <c r="J31" s="57">
        <f>IF('CA Standards and Followers'!$C43=1,'EPA HDV Rules'!C$26,MAX('CA Standards and Followers'!J$5,'EPA HDV Rules'!C$26))</f>
        <v>0</v>
      </c>
      <c r="K31" s="57">
        <f>IF('CA Standards and Followers'!$C43=1,'EPA HDV Rules'!D$26,MAX('CA Standards and Followers'!K$5,'EPA HDV Rules'!D$26))</f>
        <v>0</v>
      </c>
      <c r="L31" s="57">
        <f>IF('CA Standards and Followers'!$C43=1,'EPA HDV Rules'!E$26,MAX('CA Standards and Followers'!L$5,'EPA HDV Rules'!E$26))</f>
        <v>0</v>
      </c>
      <c r="M31" s="57">
        <f>IF('CA Standards and Followers'!$C43=1,'EPA HDV Rules'!F$26,MAX('CA Standards and Followers'!M$5,'EPA HDV Rules'!F$26))</f>
        <v>0</v>
      </c>
      <c r="N31" s="57">
        <f>IF('CA Standards and Followers'!$C43=1,'EPA HDV Rules'!G$26,MAX('CA Standards and Followers'!N$5,'EPA HDV Rules'!G$26))</f>
        <v>0</v>
      </c>
      <c r="O31" s="57">
        <f>IF('CA Standards and Followers'!$C43=1,'EPA HDV Rules'!H$26,MAX('CA Standards and Followers'!O$5,'EPA HDV Rules'!H$26))</f>
        <v>0</v>
      </c>
      <c r="P31" s="57">
        <f>IF('CA Standards and Followers'!$C43=1,'EPA HDV Rules'!I$26,MAX('CA Standards and Followers'!P$5,'EPA HDV Rules'!I$26))</f>
        <v>0</v>
      </c>
      <c r="Q31" s="57">
        <f>IF('CA Standards and Followers'!$C43=1,'EPA HDV Rules'!J$26,MAX('CA Standards and Followers'!Q$5,'EPA HDV Rules'!J$26))</f>
        <v>0</v>
      </c>
      <c r="R31" s="57">
        <f>IF('CA Standards and Followers'!$C43=1,'EPA HDV Rules'!K$26,MAX('CA Standards and Followers'!R$5,'EPA HDV Rules'!K$26))</f>
        <v>0</v>
      </c>
      <c r="S31" s="57">
        <f>IF('CA Standards and Followers'!$C43=1,'EPA HDV Rules'!L$26,MAX('CA Standards and Followers'!S$5,'EPA HDV Rules'!L$26))</f>
        <v>0</v>
      </c>
      <c r="T31" s="57">
        <f>IF('CA Standards and Followers'!$C43=1,'EPA HDV Rules'!M$26,MAX('CA Standards and Followers'!T$5,'EPA HDV Rules'!M$26))</f>
        <v>0</v>
      </c>
      <c r="U31" s="57">
        <f>IF('CA Standards and Followers'!$C43=1,'EPA HDV Rules'!N$26,MAX('CA Standards and Followers'!U$5,'EPA HDV Rules'!N$26))</f>
        <v>0</v>
      </c>
      <c r="V31" s="57">
        <f>IF('CA Standards and Followers'!$C43=1,'EPA HDV Rules'!O$26,MAX('CA Standards and Followers'!V$5,'EPA HDV Rules'!O$26))</f>
        <v>0</v>
      </c>
      <c r="W31" s="57">
        <f>IF('CA Standards and Followers'!$C43=1,'EPA HDV Rules'!P$26,MAX('CA Standards and Followers'!W$5,'EPA HDV Rules'!P$26))</f>
        <v>0</v>
      </c>
      <c r="X31" s="57">
        <f>IF('CA Standards and Followers'!$C43=1,'EPA HDV Rules'!Q$26,MAX('CA Standards and Followers'!X$5,'EPA HDV Rules'!Q$26))</f>
        <v>0</v>
      </c>
      <c r="Y31" s="57">
        <f>IF('CA Standards and Followers'!$C43=1,'EPA HDV Rules'!R$26,MAX('CA Standards and Followers'!Y$5,'EPA HDV Rules'!R$26))</f>
        <v>0</v>
      </c>
      <c r="Z31" s="57">
        <f>IF('CA Standards and Followers'!$C43=1,'EPA HDV Rules'!S$26,MAX('CA Standards and Followers'!Z$5,'EPA HDV Rules'!S$26))</f>
        <v>0</v>
      </c>
      <c r="AA31" s="57">
        <f>IF('CA Standards and Followers'!$C43=1,'EPA HDV Rules'!T$26,MAX('CA Standards and Followers'!AA$5,'EPA HDV Rules'!T$26))</f>
        <v>0</v>
      </c>
      <c r="AB31" s="57">
        <f>IF('CA Standards and Followers'!$C43=1,'EPA HDV Rules'!U$26,MAX('CA Standards and Followers'!AB$5,'EPA HDV Rules'!U$26))</f>
        <v>0</v>
      </c>
      <c r="AC31" s="57">
        <f>IF('CA Standards and Followers'!$C43=1,'EPA HDV Rules'!V$26,MAX('CA Standards and Followers'!AC$5,'EPA HDV Rules'!V$26))</f>
        <v>0</v>
      </c>
      <c r="AD31" s="57">
        <f>IF('CA Standards and Followers'!$C43=1,'EPA HDV Rules'!W$26,MAX('CA Standards and Followers'!AD$5,'EPA HDV Rules'!W$26))</f>
        <v>0</v>
      </c>
      <c r="AE31" s="57">
        <f>IF('CA Standards and Followers'!$C43=1,'EPA HDV Rules'!X$26,MAX('CA Standards and Followers'!AE$5,'EPA HDV Rules'!X$26))</f>
        <v>0</v>
      </c>
      <c r="AF31" s="57">
        <f>IF('CA Standards and Followers'!$C43=1,'EPA HDV Rules'!Y$26,MAX('CA Standards and Followers'!AF$5,'EPA HDV Rules'!Y$26))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7">
        <f>IF('CA Standards and Followers'!$C44=1,'EPA HDV Rules'!B$26,MAX('CA Standards and Followers'!I$5,'EPA HDV Rules'!B$26))</f>
        <v>8.6930079249293704E-2</v>
      </c>
      <c r="J32" s="57">
        <f>IF('CA Standards and Followers'!$C44=1,'EPA HDV Rules'!C$26,MAX('CA Standards and Followers'!J$5,'EPA HDV Rules'!C$26))</f>
        <v>0.13039511887394054</v>
      </c>
      <c r="K32" s="57">
        <f>IF('CA Standards and Followers'!$C44=1,'EPA HDV Rules'!D$26,MAX('CA Standards and Followers'!K$5,'EPA HDV Rules'!D$26))</f>
        <v>0.17386015849858741</v>
      </c>
      <c r="L32" s="57">
        <f>IF('CA Standards and Followers'!$C44=1,'EPA HDV Rules'!E$26,MAX('CA Standards and Followers'!L$5,'EPA HDV Rules'!E$26))</f>
        <v>0.21732519812323425</v>
      </c>
      <c r="M32" s="57">
        <f>IF('CA Standards and Followers'!$C44=1,'EPA HDV Rules'!F$26,MAX('CA Standards and Followers'!M$5,'EPA HDV Rules'!F$26))</f>
        <v>0.23905771793555769</v>
      </c>
      <c r="N32" s="57">
        <f>IF('CA Standards and Followers'!$C44=1,'EPA HDV Rules'!G$26,MAX('CA Standards and Followers'!N$5,'EPA HDV Rules'!G$26))</f>
        <v>0.26079023774788107</v>
      </c>
      <c r="O32" s="57">
        <f>IF('CA Standards and Followers'!$C44=1,'EPA HDV Rules'!H$26,MAX('CA Standards and Followers'!O$5,'EPA HDV Rules'!H$26))</f>
        <v>0.28252275756020451</v>
      </c>
      <c r="P32" s="57">
        <f>IF('CA Standards and Followers'!$C44=1,'EPA HDV Rules'!I$26,MAX('CA Standards and Followers'!P$5,'EPA HDV Rules'!I$26))</f>
        <v>0.30425527737252789</v>
      </c>
      <c r="Q32" s="57">
        <f>IF('CA Standards and Followers'!$C44=1,'EPA HDV Rules'!J$26,MAX('CA Standards and Followers'!Q$5,'EPA HDV Rules'!J$26))</f>
        <v>0.32598779718485138</v>
      </c>
      <c r="R32" s="57">
        <f>IF('CA Standards and Followers'!$C44=1,'EPA HDV Rules'!K$26,MAX('CA Standards and Followers'!R$5,'EPA HDV Rules'!K$26))</f>
        <v>0.32598779718485138</v>
      </c>
      <c r="S32" s="57">
        <f>IF('CA Standards and Followers'!$C44=1,'EPA HDV Rules'!L$26,MAX('CA Standards and Followers'!S$5,'EPA HDV Rules'!L$26))</f>
        <v>0.32598779718485138</v>
      </c>
      <c r="T32" s="57">
        <f>IF('CA Standards and Followers'!$C44=1,'EPA HDV Rules'!M$26,MAX('CA Standards and Followers'!T$5,'EPA HDV Rules'!M$26))</f>
        <v>0.32598779718485138</v>
      </c>
      <c r="U32" s="57">
        <f>IF('CA Standards and Followers'!$C44=1,'EPA HDV Rules'!N$26,MAX('CA Standards and Followers'!U$5,'EPA HDV Rules'!N$26))</f>
        <v>0.32598779718485138</v>
      </c>
      <c r="V32" s="57">
        <f>IF('CA Standards and Followers'!$C44=1,'EPA HDV Rules'!O$26,MAX('CA Standards and Followers'!V$5,'EPA HDV Rules'!O$26))</f>
        <v>0.32598779718485138</v>
      </c>
      <c r="W32" s="57">
        <f>IF('CA Standards and Followers'!$C44=1,'EPA HDV Rules'!P$26,MAX('CA Standards and Followers'!W$5,'EPA HDV Rules'!P$26))</f>
        <v>0.32598779718485138</v>
      </c>
      <c r="X32" s="57">
        <f>IF('CA Standards and Followers'!$C44=1,'EPA HDV Rules'!Q$26,MAX('CA Standards and Followers'!X$5,'EPA HDV Rules'!Q$26))</f>
        <v>0.32598779718485138</v>
      </c>
      <c r="Y32" s="57">
        <f>IF('CA Standards and Followers'!$C44=1,'EPA HDV Rules'!R$26,MAX('CA Standards and Followers'!Y$5,'EPA HDV Rules'!R$26))</f>
        <v>0.32598779718485138</v>
      </c>
      <c r="Z32" s="57">
        <f>IF('CA Standards and Followers'!$C44=1,'EPA HDV Rules'!S$26,MAX('CA Standards and Followers'!Z$5,'EPA HDV Rules'!S$26))</f>
        <v>0.32598779718485138</v>
      </c>
      <c r="AA32" s="57">
        <f>IF('CA Standards and Followers'!$C44=1,'EPA HDV Rules'!T$26,MAX('CA Standards and Followers'!AA$5,'EPA HDV Rules'!T$26))</f>
        <v>0.32598779718485138</v>
      </c>
      <c r="AB32" s="57">
        <f>IF('CA Standards and Followers'!$C44=1,'EPA HDV Rules'!U$26,MAX('CA Standards and Followers'!AB$5,'EPA HDV Rules'!U$26))</f>
        <v>0.32598779718485138</v>
      </c>
      <c r="AC32" s="57">
        <f>IF('CA Standards and Followers'!$C44=1,'EPA HDV Rules'!V$26,MAX('CA Standards and Followers'!AC$5,'EPA HDV Rules'!V$26))</f>
        <v>0.32598779718485138</v>
      </c>
      <c r="AD32" s="57">
        <f>IF('CA Standards and Followers'!$C44=1,'EPA HDV Rules'!W$26,MAX('CA Standards and Followers'!AD$5,'EPA HDV Rules'!W$26))</f>
        <v>0.32598779718485138</v>
      </c>
      <c r="AE32" s="57">
        <f>IF('CA Standards and Followers'!$C44=1,'EPA HDV Rules'!X$26,MAX('CA Standards and Followers'!AE$5,'EPA HDV Rules'!X$26))</f>
        <v>0.32598779718485138</v>
      </c>
      <c r="AF32" s="57">
        <f>IF('CA Standards and Followers'!$C44=1,'EPA HDV Rules'!Y$26,MAX('CA Standards and Followers'!AF$5,'EPA HDV Rules'!Y$26))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7">
        <f>IF('CA Standards and Followers'!$C45=1,'EPA HDV Rules'!B$26,MAX('CA Standards and Followers'!I$5,'EPA HDV Rules'!B$26))</f>
        <v>8.6930079249293704E-2</v>
      </c>
      <c r="J33" s="57">
        <f>IF('CA Standards and Followers'!$C45=1,'EPA HDV Rules'!C$26,MAX('CA Standards and Followers'!J$5,'EPA HDV Rules'!C$26))</f>
        <v>0.13039511887394054</v>
      </c>
      <c r="K33" s="57">
        <f>IF('CA Standards and Followers'!$C45=1,'EPA HDV Rules'!D$26,MAX('CA Standards and Followers'!K$5,'EPA HDV Rules'!D$26))</f>
        <v>0.17386015849858741</v>
      </c>
      <c r="L33" s="57">
        <f>IF('CA Standards and Followers'!$C45=1,'EPA HDV Rules'!E$26,MAX('CA Standards and Followers'!L$5,'EPA HDV Rules'!E$26))</f>
        <v>0.21732519812323425</v>
      </c>
      <c r="M33" s="57">
        <f>IF('CA Standards and Followers'!$C45=1,'EPA HDV Rules'!F$26,MAX('CA Standards and Followers'!M$5,'EPA HDV Rules'!F$26))</f>
        <v>0.23905771793555769</v>
      </c>
      <c r="N33" s="57">
        <f>IF('CA Standards and Followers'!$C45=1,'EPA HDV Rules'!G$26,MAX('CA Standards and Followers'!N$5,'EPA HDV Rules'!G$26))</f>
        <v>0.26079023774788107</v>
      </c>
      <c r="O33" s="57">
        <f>IF('CA Standards and Followers'!$C45=1,'EPA HDV Rules'!H$26,MAX('CA Standards and Followers'!O$5,'EPA HDV Rules'!H$26))</f>
        <v>0.28252275756020451</v>
      </c>
      <c r="P33" s="57">
        <f>IF('CA Standards and Followers'!$C45=1,'EPA HDV Rules'!I$26,MAX('CA Standards and Followers'!P$5,'EPA HDV Rules'!I$26))</f>
        <v>0.30425527737252789</v>
      </c>
      <c r="Q33" s="57">
        <f>IF('CA Standards and Followers'!$C45=1,'EPA HDV Rules'!J$26,MAX('CA Standards and Followers'!Q$5,'EPA HDV Rules'!J$26))</f>
        <v>0.32598779718485138</v>
      </c>
      <c r="R33" s="57">
        <f>IF('CA Standards and Followers'!$C45=1,'EPA HDV Rules'!K$26,MAX('CA Standards and Followers'!R$5,'EPA HDV Rules'!K$26))</f>
        <v>0.32598779718485138</v>
      </c>
      <c r="S33" s="57">
        <f>IF('CA Standards and Followers'!$C45=1,'EPA HDV Rules'!L$26,MAX('CA Standards and Followers'!S$5,'EPA HDV Rules'!L$26))</f>
        <v>0.32598779718485138</v>
      </c>
      <c r="T33" s="57">
        <f>IF('CA Standards and Followers'!$C45=1,'EPA HDV Rules'!M$26,MAX('CA Standards and Followers'!T$5,'EPA HDV Rules'!M$26))</f>
        <v>0.32598779718485138</v>
      </c>
      <c r="U33" s="57">
        <f>IF('CA Standards and Followers'!$C45=1,'EPA HDV Rules'!N$26,MAX('CA Standards and Followers'!U$5,'EPA HDV Rules'!N$26))</f>
        <v>0.32598779718485138</v>
      </c>
      <c r="V33" s="57">
        <f>IF('CA Standards and Followers'!$C45=1,'EPA HDV Rules'!O$26,MAX('CA Standards and Followers'!V$5,'EPA HDV Rules'!O$26))</f>
        <v>0.32598779718485138</v>
      </c>
      <c r="W33" s="57">
        <f>IF('CA Standards and Followers'!$C45=1,'EPA HDV Rules'!P$26,MAX('CA Standards and Followers'!W$5,'EPA HDV Rules'!P$26))</f>
        <v>0.32598779718485138</v>
      </c>
      <c r="X33" s="57">
        <f>IF('CA Standards and Followers'!$C45=1,'EPA HDV Rules'!Q$26,MAX('CA Standards and Followers'!X$5,'EPA HDV Rules'!Q$26))</f>
        <v>0.32598779718485138</v>
      </c>
      <c r="Y33" s="57">
        <f>IF('CA Standards and Followers'!$C45=1,'EPA HDV Rules'!R$26,MAX('CA Standards and Followers'!Y$5,'EPA HDV Rules'!R$26))</f>
        <v>0.32598779718485138</v>
      </c>
      <c r="Z33" s="57">
        <f>IF('CA Standards and Followers'!$C45=1,'EPA HDV Rules'!S$26,MAX('CA Standards and Followers'!Z$5,'EPA HDV Rules'!S$26))</f>
        <v>0.32598779718485138</v>
      </c>
      <c r="AA33" s="57">
        <f>IF('CA Standards and Followers'!$C45=1,'EPA HDV Rules'!T$26,MAX('CA Standards and Followers'!AA$5,'EPA HDV Rules'!T$26))</f>
        <v>0.32598779718485138</v>
      </c>
      <c r="AB33" s="57">
        <f>IF('CA Standards and Followers'!$C45=1,'EPA HDV Rules'!U$26,MAX('CA Standards and Followers'!AB$5,'EPA HDV Rules'!U$26))</f>
        <v>0.32598779718485138</v>
      </c>
      <c r="AC33" s="57">
        <f>IF('CA Standards and Followers'!$C45=1,'EPA HDV Rules'!V$26,MAX('CA Standards and Followers'!AC$5,'EPA HDV Rules'!V$26))</f>
        <v>0.32598779718485138</v>
      </c>
      <c r="AD33" s="57">
        <f>IF('CA Standards and Followers'!$C45=1,'EPA HDV Rules'!W$26,MAX('CA Standards and Followers'!AD$5,'EPA HDV Rules'!W$26))</f>
        <v>0.32598779718485138</v>
      </c>
      <c r="AE33" s="57">
        <f>IF('CA Standards and Followers'!$C45=1,'EPA HDV Rules'!X$26,MAX('CA Standards and Followers'!AE$5,'EPA HDV Rules'!X$26))</f>
        <v>0.32598779718485138</v>
      </c>
      <c r="AF33" s="57">
        <f>IF('CA Standards and Followers'!$C45=1,'EPA HDV Rules'!Y$26,MAX('CA Standards and Followers'!AF$5,'EPA HDV Rules'!Y$26))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7">
        <f>IF('CA Standards and Followers'!$C46=1,'EPA HDV Rules'!B$26,MAX('CA Standards and Followers'!I$5,'EPA HDV Rules'!B$26))</f>
        <v>8.6930079249293704E-2</v>
      </c>
      <c r="J34" s="57">
        <f>IF('CA Standards and Followers'!$C46=1,'EPA HDV Rules'!C$26,MAX('CA Standards and Followers'!J$5,'EPA HDV Rules'!C$26))</f>
        <v>0.13039511887394054</v>
      </c>
      <c r="K34" s="57">
        <f>IF('CA Standards and Followers'!$C46=1,'EPA HDV Rules'!D$26,MAX('CA Standards and Followers'!K$5,'EPA HDV Rules'!D$26))</f>
        <v>0.17386015849858741</v>
      </c>
      <c r="L34" s="57">
        <f>IF('CA Standards and Followers'!$C46=1,'EPA HDV Rules'!E$26,MAX('CA Standards and Followers'!L$5,'EPA HDV Rules'!E$26))</f>
        <v>0.21732519812323425</v>
      </c>
      <c r="M34" s="57">
        <f>IF('CA Standards and Followers'!$C46=1,'EPA HDV Rules'!F$26,MAX('CA Standards and Followers'!M$5,'EPA HDV Rules'!F$26))</f>
        <v>0.23905771793555769</v>
      </c>
      <c r="N34" s="57">
        <f>IF('CA Standards and Followers'!$C46=1,'EPA HDV Rules'!G$26,MAX('CA Standards and Followers'!N$5,'EPA HDV Rules'!G$26))</f>
        <v>0.26079023774788107</v>
      </c>
      <c r="O34" s="57">
        <f>IF('CA Standards and Followers'!$C46=1,'EPA HDV Rules'!H$26,MAX('CA Standards and Followers'!O$5,'EPA HDV Rules'!H$26))</f>
        <v>0.28252275756020451</v>
      </c>
      <c r="P34" s="57">
        <f>IF('CA Standards and Followers'!$C46=1,'EPA HDV Rules'!I$26,MAX('CA Standards and Followers'!P$5,'EPA HDV Rules'!I$26))</f>
        <v>0.30425527737252789</v>
      </c>
      <c r="Q34" s="57">
        <f>IF('CA Standards and Followers'!$C46=1,'EPA HDV Rules'!J$26,MAX('CA Standards and Followers'!Q$5,'EPA HDV Rules'!J$26))</f>
        <v>0.32598779718485138</v>
      </c>
      <c r="R34" s="57">
        <f>IF('CA Standards and Followers'!$C46=1,'EPA HDV Rules'!K$26,MAX('CA Standards and Followers'!R$5,'EPA HDV Rules'!K$26))</f>
        <v>0.32598779718485138</v>
      </c>
      <c r="S34" s="57">
        <f>IF('CA Standards and Followers'!$C46=1,'EPA HDV Rules'!L$26,MAX('CA Standards and Followers'!S$5,'EPA HDV Rules'!L$26))</f>
        <v>0.32598779718485138</v>
      </c>
      <c r="T34" s="57">
        <f>IF('CA Standards and Followers'!$C46=1,'EPA HDV Rules'!M$26,MAX('CA Standards and Followers'!T$5,'EPA HDV Rules'!M$26))</f>
        <v>0.32598779718485138</v>
      </c>
      <c r="U34" s="57">
        <f>IF('CA Standards and Followers'!$C46=1,'EPA HDV Rules'!N$26,MAX('CA Standards and Followers'!U$5,'EPA HDV Rules'!N$26))</f>
        <v>0.32598779718485138</v>
      </c>
      <c r="V34" s="57">
        <f>IF('CA Standards and Followers'!$C46=1,'EPA HDV Rules'!O$26,MAX('CA Standards and Followers'!V$5,'EPA HDV Rules'!O$26))</f>
        <v>0.32598779718485138</v>
      </c>
      <c r="W34" s="57">
        <f>IF('CA Standards and Followers'!$C46=1,'EPA HDV Rules'!P$26,MAX('CA Standards and Followers'!W$5,'EPA HDV Rules'!P$26))</f>
        <v>0.32598779718485138</v>
      </c>
      <c r="X34" s="57">
        <f>IF('CA Standards and Followers'!$C46=1,'EPA HDV Rules'!Q$26,MAX('CA Standards and Followers'!X$5,'EPA HDV Rules'!Q$26))</f>
        <v>0.32598779718485138</v>
      </c>
      <c r="Y34" s="57">
        <f>IF('CA Standards and Followers'!$C46=1,'EPA HDV Rules'!R$26,MAX('CA Standards and Followers'!Y$5,'EPA HDV Rules'!R$26))</f>
        <v>0.32598779718485138</v>
      </c>
      <c r="Z34" s="57">
        <f>IF('CA Standards and Followers'!$C46=1,'EPA HDV Rules'!S$26,MAX('CA Standards and Followers'!Z$5,'EPA HDV Rules'!S$26))</f>
        <v>0.32598779718485138</v>
      </c>
      <c r="AA34" s="57">
        <f>IF('CA Standards and Followers'!$C46=1,'EPA HDV Rules'!T$26,MAX('CA Standards and Followers'!AA$5,'EPA HDV Rules'!T$26))</f>
        <v>0.32598779718485138</v>
      </c>
      <c r="AB34" s="57">
        <f>IF('CA Standards and Followers'!$C46=1,'EPA HDV Rules'!U$26,MAX('CA Standards and Followers'!AB$5,'EPA HDV Rules'!U$26))</f>
        <v>0.32598779718485138</v>
      </c>
      <c r="AC34" s="57">
        <f>IF('CA Standards and Followers'!$C46=1,'EPA HDV Rules'!V$26,MAX('CA Standards and Followers'!AC$5,'EPA HDV Rules'!V$26))</f>
        <v>0.32598779718485138</v>
      </c>
      <c r="AD34" s="57">
        <f>IF('CA Standards and Followers'!$C46=1,'EPA HDV Rules'!W$26,MAX('CA Standards and Followers'!AD$5,'EPA HDV Rules'!W$26))</f>
        <v>0.32598779718485138</v>
      </c>
      <c r="AE34" s="57">
        <f>IF('CA Standards and Followers'!$C46=1,'EPA HDV Rules'!X$26,MAX('CA Standards and Followers'!AE$5,'EPA HDV Rules'!X$26))</f>
        <v>0.32598779718485138</v>
      </c>
      <c r="AF34" s="57">
        <f>IF('CA Standards and Followers'!$C46=1,'EPA HDV Rules'!Y$26,MAX('CA Standards and Followers'!AF$5,'EPA HDV Rules'!Y$26))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7">
        <f>IF('CA Standards and Followers'!$C47=1,'EPA HDV Rules'!B$26,MAX('CA Standards and Followers'!I$5,'EPA HDV Rules'!B$26))</f>
        <v>0</v>
      </c>
      <c r="J35" s="57">
        <f>IF('CA Standards and Followers'!$C47=1,'EPA HDV Rules'!C$26,MAX('CA Standards and Followers'!J$5,'EPA HDV Rules'!C$26))</f>
        <v>0</v>
      </c>
      <c r="K35" s="57">
        <f>IF('CA Standards and Followers'!$C47=1,'EPA HDV Rules'!D$26,MAX('CA Standards and Followers'!K$5,'EPA HDV Rules'!D$26))</f>
        <v>0</v>
      </c>
      <c r="L35" s="57">
        <f>IF('CA Standards and Followers'!$C47=1,'EPA HDV Rules'!E$26,MAX('CA Standards and Followers'!L$5,'EPA HDV Rules'!E$26))</f>
        <v>0</v>
      </c>
      <c r="M35" s="57">
        <f>IF('CA Standards and Followers'!$C47=1,'EPA HDV Rules'!F$26,MAX('CA Standards and Followers'!M$5,'EPA HDV Rules'!F$26))</f>
        <v>0</v>
      </c>
      <c r="N35" s="57">
        <f>IF('CA Standards and Followers'!$C47=1,'EPA HDV Rules'!G$26,MAX('CA Standards and Followers'!N$5,'EPA HDV Rules'!G$26))</f>
        <v>0</v>
      </c>
      <c r="O35" s="57">
        <f>IF('CA Standards and Followers'!$C47=1,'EPA HDV Rules'!H$26,MAX('CA Standards and Followers'!O$5,'EPA HDV Rules'!H$26))</f>
        <v>0</v>
      </c>
      <c r="P35" s="57">
        <f>IF('CA Standards and Followers'!$C47=1,'EPA HDV Rules'!I$26,MAX('CA Standards and Followers'!P$5,'EPA HDV Rules'!I$26))</f>
        <v>0</v>
      </c>
      <c r="Q35" s="57">
        <f>IF('CA Standards and Followers'!$C47=1,'EPA HDV Rules'!J$26,MAX('CA Standards and Followers'!Q$5,'EPA HDV Rules'!J$26))</f>
        <v>0</v>
      </c>
      <c r="R35" s="57">
        <f>IF('CA Standards and Followers'!$C47=1,'EPA HDV Rules'!K$26,MAX('CA Standards and Followers'!R$5,'EPA HDV Rules'!K$26))</f>
        <v>0</v>
      </c>
      <c r="S35" s="57">
        <f>IF('CA Standards and Followers'!$C47=1,'EPA HDV Rules'!L$26,MAX('CA Standards and Followers'!S$5,'EPA HDV Rules'!L$26))</f>
        <v>0</v>
      </c>
      <c r="T35" s="57">
        <f>IF('CA Standards and Followers'!$C47=1,'EPA HDV Rules'!M$26,MAX('CA Standards and Followers'!T$5,'EPA HDV Rules'!M$26))</f>
        <v>0</v>
      </c>
      <c r="U35" s="57">
        <f>IF('CA Standards and Followers'!$C47=1,'EPA HDV Rules'!N$26,MAX('CA Standards and Followers'!U$5,'EPA HDV Rules'!N$26))</f>
        <v>0</v>
      </c>
      <c r="V35" s="57">
        <f>IF('CA Standards and Followers'!$C47=1,'EPA HDV Rules'!O$26,MAX('CA Standards and Followers'!V$5,'EPA HDV Rules'!O$26))</f>
        <v>0</v>
      </c>
      <c r="W35" s="57">
        <f>IF('CA Standards and Followers'!$C47=1,'EPA HDV Rules'!P$26,MAX('CA Standards and Followers'!W$5,'EPA HDV Rules'!P$26))</f>
        <v>0</v>
      </c>
      <c r="X35" s="57">
        <f>IF('CA Standards and Followers'!$C47=1,'EPA HDV Rules'!Q$26,MAX('CA Standards and Followers'!X$5,'EPA HDV Rules'!Q$26))</f>
        <v>0</v>
      </c>
      <c r="Y35" s="57">
        <f>IF('CA Standards and Followers'!$C47=1,'EPA HDV Rules'!R$26,MAX('CA Standards and Followers'!Y$5,'EPA HDV Rules'!R$26))</f>
        <v>0</v>
      </c>
      <c r="Z35" s="57">
        <f>IF('CA Standards and Followers'!$C47=1,'EPA HDV Rules'!S$26,MAX('CA Standards and Followers'!Z$5,'EPA HDV Rules'!S$26))</f>
        <v>0</v>
      </c>
      <c r="AA35" s="57">
        <f>IF('CA Standards and Followers'!$C47=1,'EPA HDV Rules'!T$26,MAX('CA Standards and Followers'!AA$5,'EPA HDV Rules'!T$26))</f>
        <v>0</v>
      </c>
      <c r="AB35" s="57">
        <f>IF('CA Standards and Followers'!$C47=1,'EPA HDV Rules'!U$26,MAX('CA Standards and Followers'!AB$5,'EPA HDV Rules'!U$26))</f>
        <v>0</v>
      </c>
      <c r="AC35" s="57">
        <f>IF('CA Standards and Followers'!$C47=1,'EPA HDV Rules'!V$26,MAX('CA Standards and Followers'!AC$5,'EPA HDV Rules'!V$26))</f>
        <v>0</v>
      </c>
      <c r="AD35" s="57">
        <f>IF('CA Standards and Followers'!$C47=1,'EPA HDV Rules'!W$26,MAX('CA Standards and Followers'!AD$5,'EPA HDV Rules'!W$26))</f>
        <v>0</v>
      </c>
      <c r="AE35" s="57">
        <f>IF('CA Standards and Followers'!$C47=1,'EPA HDV Rules'!X$26,MAX('CA Standards and Followers'!AE$5,'EPA HDV Rules'!X$26))</f>
        <v>0</v>
      </c>
      <c r="AF35" s="57">
        <f>IF('CA Standards and Followers'!$C47=1,'EPA HDV Rules'!Y$26,MAX('CA Standards and Followers'!AF$5,'EPA HDV Rules'!Y$26))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7">
        <f>IF('CA Standards and Followers'!$C48=1,'EPA HDV Rules'!B$26,MAX('CA Standards and Followers'!I$5,'EPA HDV Rules'!B$26))</f>
        <v>0</v>
      </c>
      <c r="J36" s="57">
        <f>IF('CA Standards and Followers'!$C48=1,'EPA HDV Rules'!C$26,MAX('CA Standards and Followers'!J$5,'EPA HDV Rules'!C$26))</f>
        <v>0</v>
      </c>
      <c r="K36" s="57">
        <f>IF('CA Standards and Followers'!$C48=1,'EPA HDV Rules'!D$26,MAX('CA Standards and Followers'!K$5,'EPA HDV Rules'!D$26))</f>
        <v>0</v>
      </c>
      <c r="L36" s="57">
        <f>IF('CA Standards and Followers'!$C48=1,'EPA HDV Rules'!E$26,MAX('CA Standards and Followers'!L$5,'EPA HDV Rules'!E$26))</f>
        <v>0</v>
      </c>
      <c r="M36" s="57">
        <f>IF('CA Standards and Followers'!$C48=1,'EPA HDV Rules'!F$26,MAX('CA Standards and Followers'!M$5,'EPA HDV Rules'!F$26))</f>
        <v>0</v>
      </c>
      <c r="N36" s="57">
        <f>IF('CA Standards and Followers'!$C48=1,'EPA HDV Rules'!G$26,MAX('CA Standards and Followers'!N$5,'EPA HDV Rules'!G$26))</f>
        <v>0</v>
      </c>
      <c r="O36" s="57">
        <f>IF('CA Standards and Followers'!$C48=1,'EPA HDV Rules'!H$26,MAX('CA Standards and Followers'!O$5,'EPA HDV Rules'!H$26))</f>
        <v>0</v>
      </c>
      <c r="P36" s="57">
        <f>IF('CA Standards and Followers'!$C48=1,'EPA HDV Rules'!I$26,MAX('CA Standards and Followers'!P$5,'EPA HDV Rules'!I$26))</f>
        <v>0</v>
      </c>
      <c r="Q36" s="57">
        <f>IF('CA Standards and Followers'!$C48=1,'EPA HDV Rules'!J$26,MAX('CA Standards and Followers'!Q$5,'EPA HDV Rules'!J$26))</f>
        <v>0</v>
      </c>
      <c r="R36" s="57">
        <f>IF('CA Standards and Followers'!$C48=1,'EPA HDV Rules'!K$26,MAX('CA Standards and Followers'!R$5,'EPA HDV Rules'!K$26))</f>
        <v>0</v>
      </c>
      <c r="S36" s="57">
        <f>IF('CA Standards and Followers'!$C48=1,'EPA HDV Rules'!L$26,MAX('CA Standards and Followers'!S$5,'EPA HDV Rules'!L$26))</f>
        <v>0</v>
      </c>
      <c r="T36" s="57">
        <f>IF('CA Standards and Followers'!$C48=1,'EPA HDV Rules'!M$26,MAX('CA Standards and Followers'!T$5,'EPA HDV Rules'!M$26))</f>
        <v>0</v>
      </c>
      <c r="U36" s="57">
        <f>IF('CA Standards and Followers'!$C48=1,'EPA HDV Rules'!N$26,MAX('CA Standards and Followers'!U$5,'EPA HDV Rules'!N$26))</f>
        <v>0</v>
      </c>
      <c r="V36" s="57">
        <f>IF('CA Standards and Followers'!$C48=1,'EPA HDV Rules'!O$26,MAX('CA Standards and Followers'!V$5,'EPA HDV Rules'!O$26))</f>
        <v>0</v>
      </c>
      <c r="W36" s="57">
        <f>IF('CA Standards and Followers'!$C48=1,'EPA HDV Rules'!P$26,MAX('CA Standards and Followers'!W$5,'EPA HDV Rules'!P$26))</f>
        <v>0</v>
      </c>
      <c r="X36" s="57">
        <f>IF('CA Standards and Followers'!$C48=1,'EPA HDV Rules'!Q$26,MAX('CA Standards and Followers'!X$5,'EPA HDV Rules'!Q$26))</f>
        <v>0</v>
      </c>
      <c r="Y36" s="57">
        <f>IF('CA Standards and Followers'!$C48=1,'EPA HDV Rules'!R$26,MAX('CA Standards and Followers'!Y$5,'EPA HDV Rules'!R$26))</f>
        <v>0</v>
      </c>
      <c r="Z36" s="57">
        <f>IF('CA Standards and Followers'!$C48=1,'EPA HDV Rules'!S$26,MAX('CA Standards and Followers'!Z$5,'EPA HDV Rules'!S$26))</f>
        <v>0</v>
      </c>
      <c r="AA36" s="57">
        <f>IF('CA Standards and Followers'!$C48=1,'EPA HDV Rules'!T$26,MAX('CA Standards and Followers'!AA$5,'EPA HDV Rules'!T$26))</f>
        <v>0</v>
      </c>
      <c r="AB36" s="57">
        <f>IF('CA Standards and Followers'!$C48=1,'EPA HDV Rules'!U$26,MAX('CA Standards and Followers'!AB$5,'EPA HDV Rules'!U$26))</f>
        <v>0</v>
      </c>
      <c r="AC36" s="57">
        <f>IF('CA Standards and Followers'!$C48=1,'EPA HDV Rules'!V$26,MAX('CA Standards and Followers'!AC$5,'EPA HDV Rules'!V$26))</f>
        <v>0</v>
      </c>
      <c r="AD36" s="57">
        <f>IF('CA Standards and Followers'!$C48=1,'EPA HDV Rules'!W$26,MAX('CA Standards and Followers'!AD$5,'EPA HDV Rules'!W$26))</f>
        <v>0</v>
      </c>
      <c r="AE36" s="57">
        <f>IF('CA Standards and Followers'!$C48=1,'EPA HDV Rules'!X$26,MAX('CA Standards and Followers'!AE$5,'EPA HDV Rules'!X$26))</f>
        <v>0</v>
      </c>
      <c r="AF36" s="57">
        <f>IF('CA Standards and Followers'!$C48=1,'EPA HDV Rules'!Y$26,MAX('CA Standards and Followers'!AF$5,'EPA HDV Rules'!Y$26))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7">
        <f>IF('CA Standards and Followers'!$C49=1,'EPA HDV Rules'!B$26,MAX('CA Standards and Followers'!I$5,'EPA HDV Rules'!B$26))</f>
        <v>0</v>
      </c>
      <c r="J37" s="57">
        <f>IF('CA Standards and Followers'!$C49=1,'EPA HDV Rules'!C$26,MAX('CA Standards and Followers'!J$5,'EPA HDV Rules'!C$26))</f>
        <v>0</v>
      </c>
      <c r="K37" s="57">
        <f>IF('CA Standards and Followers'!$C49=1,'EPA HDV Rules'!D$26,MAX('CA Standards and Followers'!K$5,'EPA HDV Rules'!D$26))</f>
        <v>0</v>
      </c>
      <c r="L37" s="57">
        <f>IF('CA Standards and Followers'!$C49=1,'EPA HDV Rules'!E$26,MAX('CA Standards and Followers'!L$5,'EPA HDV Rules'!E$26))</f>
        <v>0</v>
      </c>
      <c r="M37" s="57">
        <f>IF('CA Standards and Followers'!$C49=1,'EPA HDV Rules'!F$26,MAX('CA Standards and Followers'!M$5,'EPA HDV Rules'!F$26))</f>
        <v>0</v>
      </c>
      <c r="N37" s="57">
        <f>IF('CA Standards and Followers'!$C49=1,'EPA HDV Rules'!G$26,MAX('CA Standards and Followers'!N$5,'EPA HDV Rules'!G$26))</f>
        <v>0</v>
      </c>
      <c r="O37" s="57">
        <f>IF('CA Standards and Followers'!$C49=1,'EPA HDV Rules'!H$26,MAX('CA Standards and Followers'!O$5,'EPA HDV Rules'!H$26))</f>
        <v>0</v>
      </c>
      <c r="P37" s="57">
        <f>IF('CA Standards and Followers'!$C49=1,'EPA HDV Rules'!I$26,MAX('CA Standards and Followers'!P$5,'EPA HDV Rules'!I$26))</f>
        <v>0</v>
      </c>
      <c r="Q37" s="57">
        <f>IF('CA Standards and Followers'!$C49=1,'EPA HDV Rules'!J$26,MAX('CA Standards and Followers'!Q$5,'EPA HDV Rules'!J$26))</f>
        <v>0</v>
      </c>
      <c r="R37" s="57">
        <f>IF('CA Standards and Followers'!$C49=1,'EPA HDV Rules'!K$26,MAX('CA Standards and Followers'!R$5,'EPA HDV Rules'!K$26))</f>
        <v>0</v>
      </c>
      <c r="S37" s="57">
        <f>IF('CA Standards and Followers'!$C49=1,'EPA HDV Rules'!L$26,MAX('CA Standards and Followers'!S$5,'EPA HDV Rules'!L$26))</f>
        <v>0</v>
      </c>
      <c r="T37" s="57">
        <f>IF('CA Standards and Followers'!$C49=1,'EPA HDV Rules'!M$26,MAX('CA Standards and Followers'!T$5,'EPA HDV Rules'!M$26))</f>
        <v>0</v>
      </c>
      <c r="U37" s="57">
        <f>IF('CA Standards and Followers'!$C49=1,'EPA HDV Rules'!N$26,MAX('CA Standards and Followers'!U$5,'EPA HDV Rules'!N$26))</f>
        <v>0</v>
      </c>
      <c r="V37" s="57">
        <f>IF('CA Standards and Followers'!$C49=1,'EPA HDV Rules'!O$26,MAX('CA Standards and Followers'!V$5,'EPA HDV Rules'!O$26))</f>
        <v>0</v>
      </c>
      <c r="W37" s="57">
        <f>IF('CA Standards and Followers'!$C49=1,'EPA HDV Rules'!P$26,MAX('CA Standards and Followers'!W$5,'EPA HDV Rules'!P$26))</f>
        <v>0</v>
      </c>
      <c r="X37" s="57">
        <f>IF('CA Standards and Followers'!$C49=1,'EPA HDV Rules'!Q$26,MAX('CA Standards and Followers'!X$5,'EPA HDV Rules'!Q$26))</f>
        <v>0</v>
      </c>
      <c r="Y37" s="57">
        <f>IF('CA Standards and Followers'!$C49=1,'EPA HDV Rules'!R$26,MAX('CA Standards and Followers'!Y$5,'EPA HDV Rules'!R$26))</f>
        <v>0</v>
      </c>
      <c r="Z37" s="57">
        <f>IF('CA Standards and Followers'!$C49=1,'EPA HDV Rules'!S$26,MAX('CA Standards and Followers'!Z$5,'EPA HDV Rules'!S$26))</f>
        <v>0</v>
      </c>
      <c r="AA37" s="57">
        <f>IF('CA Standards and Followers'!$C49=1,'EPA HDV Rules'!T$26,MAX('CA Standards and Followers'!AA$5,'EPA HDV Rules'!T$26))</f>
        <v>0</v>
      </c>
      <c r="AB37" s="57">
        <f>IF('CA Standards and Followers'!$C49=1,'EPA HDV Rules'!U$26,MAX('CA Standards and Followers'!AB$5,'EPA HDV Rules'!U$26))</f>
        <v>0</v>
      </c>
      <c r="AC37" s="57">
        <f>IF('CA Standards and Followers'!$C49=1,'EPA HDV Rules'!V$26,MAX('CA Standards and Followers'!AC$5,'EPA HDV Rules'!V$26))</f>
        <v>0</v>
      </c>
      <c r="AD37" s="57">
        <f>IF('CA Standards and Followers'!$C49=1,'EPA HDV Rules'!W$26,MAX('CA Standards and Followers'!AD$5,'EPA HDV Rules'!W$26))</f>
        <v>0</v>
      </c>
      <c r="AE37" s="57">
        <f>IF('CA Standards and Followers'!$C49=1,'EPA HDV Rules'!X$26,MAX('CA Standards and Followers'!AE$5,'EPA HDV Rules'!X$26))</f>
        <v>0</v>
      </c>
      <c r="AF37" s="57">
        <f>IF('CA Standards and Followers'!$C49=1,'EPA HDV Rules'!Y$26,MAX('CA Standards and Followers'!AF$5,'EPA HDV Rules'!Y$26))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7">
        <f>IF('CA Standards and Followers'!$C50=1,'EPA HDV Rules'!B$26,MAX('CA Standards and Followers'!I$5,'EPA HDV Rules'!B$26))</f>
        <v>0</v>
      </c>
      <c r="J38" s="57">
        <f>IF('CA Standards and Followers'!$C50=1,'EPA HDV Rules'!C$26,MAX('CA Standards and Followers'!J$5,'EPA HDV Rules'!C$26))</f>
        <v>0</v>
      </c>
      <c r="K38" s="57">
        <f>IF('CA Standards and Followers'!$C50=1,'EPA HDV Rules'!D$26,MAX('CA Standards and Followers'!K$5,'EPA HDV Rules'!D$26))</f>
        <v>0</v>
      </c>
      <c r="L38" s="57">
        <f>IF('CA Standards and Followers'!$C50=1,'EPA HDV Rules'!E$26,MAX('CA Standards and Followers'!L$5,'EPA HDV Rules'!E$26))</f>
        <v>0</v>
      </c>
      <c r="M38" s="57">
        <f>IF('CA Standards and Followers'!$C50=1,'EPA HDV Rules'!F$26,MAX('CA Standards and Followers'!M$5,'EPA HDV Rules'!F$26))</f>
        <v>0</v>
      </c>
      <c r="N38" s="57">
        <f>IF('CA Standards and Followers'!$C50=1,'EPA HDV Rules'!G$26,MAX('CA Standards and Followers'!N$5,'EPA HDV Rules'!G$26))</f>
        <v>0</v>
      </c>
      <c r="O38" s="57">
        <f>IF('CA Standards and Followers'!$C50=1,'EPA HDV Rules'!H$26,MAX('CA Standards and Followers'!O$5,'EPA HDV Rules'!H$26))</f>
        <v>0</v>
      </c>
      <c r="P38" s="57">
        <f>IF('CA Standards and Followers'!$C50=1,'EPA HDV Rules'!I$26,MAX('CA Standards and Followers'!P$5,'EPA HDV Rules'!I$26))</f>
        <v>0</v>
      </c>
      <c r="Q38" s="57">
        <f>IF('CA Standards and Followers'!$C50=1,'EPA HDV Rules'!J$26,MAX('CA Standards and Followers'!Q$5,'EPA HDV Rules'!J$26))</f>
        <v>0</v>
      </c>
      <c r="R38" s="57">
        <f>IF('CA Standards and Followers'!$C50=1,'EPA HDV Rules'!K$26,MAX('CA Standards and Followers'!R$5,'EPA HDV Rules'!K$26))</f>
        <v>0</v>
      </c>
      <c r="S38" s="57">
        <f>IF('CA Standards and Followers'!$C50=1,'EPA HDV Rules'!L$26,MAX('CA Standards and Followers'!S$5,'EPA HDV Rules'!L$26))</f>
        <v>0</v>
      </c>
      <c r="T38" s="57">
        <f>IF('CA Standards and Followers'!$C50=1,'EPA HDV Rules'!M$26,MAX('CA Standards and Followers'!T$5,'EPA HDV Rules'!M$26))</f>
        <v>0</v>
      </c>
      <c r="U38" s="57">
        <f>IF('CA Standards and Followers'!$C50=1,'EPA HDV Rules'!N$26,MAX('CA Standards and Followers'!U$5,'EPA HDV Rules'!N$26))</f>
        <v>0</v>
      </c>
      <c r="V38" s="57">
        <f>IF('CA Standards and Followers'!$C50=1,'EPA HDV Rules'!O$26,MAX('CA Standards and Followers'!V$5,'EPA HDV Rules'!O$26))</f>
        <v>0</v>
      </c>
      <c r="W38" s="57">
        <f>IF('CA Standards and Followers'!$C50=1,'EPA HDV Rules'!P$26,MAX('CA Standards and Followers'!W$5,'EPA HDV Rules'!P$26))</f>
        <v>0</v>
      </c>
      <c r="X38" s="57">
        <f>IF('CA Standards and Followers'!$C50=1,'EPA HDV Rules'!Q$26,MAX('CA Standards and Followers'!X$5,'EPA HDV Rules'!Q$26))</f>
        <v>0</v>
      </c>
      <c r="Y38" s="57">
        <f>IF('CA Standards and Followers'!$C50=1,'EPA HDV Rules'!R$26,MAX('CA Standards and Followers'!Y$5,'EPA HDV Rules'!R$26))</f>
        <v>0</v>
      </c>
      <c r="Z38" s="57">
        <f>IF('CA Standards and Followers'!$C50=1,'EPA HDV Rules'!S$26,MAX('CA Standards and Followers'!Z$5,'EPA HDV Rules'!S$26))</f>
        <v>0</v>
      </c>
      <c r="AA38" s="57">
        <f>IF('CA Standards and Followers'!$C50=1,'EPA HDV Rules'!T$26,MAX('CA Standards and Followers'!AA$5,'EPA HDV Rules'!T$26))</f>
        <v>0</v>
      </c>
      <c r="AB38" s="57">
        <f>IF('CA Standards and Followers'!$C50=1,'EPA HDV Rules'!U$26,MAX('CA Standards and Followers'!AB$5,'EPA HDV Rules'!U$26))</f>
        <v>0</v>
      </c>
      <c r="AC38" s="57">
        <f>IF('CA Standards and Followers'!$C50=1,'EPA HDV Rules'!V$26,MAX('CA Standards and Followers'!AC$5,'EPA HDV Rules'!V$26))</f>
        <v>0</v>
      </c>
      <c r="AD38" s="57">
        <f>IF('CA Standards and Followers'!$C50=1,'EPA HDV Rules'!W$26,MAX('CA Standards and Followers'!AD$5,'EPA HDV Rules'!W$26))</f>
        <v>0</v>
      </c>
      <c r="AE38" s="57">
        <f>IF('CA Standards and Followers'!$C50=1,'EPA HDV Rules'!X$26,MAX('CA Standards and Followers'!AE$5,'EPA HDV Rules'!X$26))</f>
        <v>0</v>
      </c>
      <c r="AF38" s="57">
        <f>IF('CA Standards and Followers'!$C50=1,'EPA HDV Rules'!Y$26,MAX('CA Standards and Followers'!AF$5,'EPA HDV Rules'!Y$26))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7">
        <f>IF('CA Standards and Followers'!$C51=1,'EPA HDV Rules'!B$26,MAX('CA Standards and Followers'!I$5,'EPA HDV Rules'!B$26))</f>
        <v>8.6930079249293704E-2</v>
      </c>
      <c r="J39" s="57">
        <f>IF('CA Standards and Followers'!$C51=1,'EPA HDV Rules'!C$26,MAX('CA Standards and Followers'!J$5,'EPA HDV Rules'!C$26))</f>
        <v>0.13039511887394054</v>
      </c>
      <c r="K39" s="57">
        <f>IF('CA Standards and Followers'!$C51=1,'EPA HDV Rules'!D$26,MAX('CA Standards and Followers'!K$5,'EPA HDV Rules'!D$26))</f>
        <v>0.17386015849858741</v>
      </c>
      <c r="L39" s="57">
        <f>IF('CA Standards and Followers'!$C51=1,'EPA HDV Rules'!E$26,MAX('CA Standards and Followers'!L$5,'EPA HDV Rules'!E$26))</f>
        <v>0.21732519812323425</v>
      </c>
      <c r="M39" s="57">
        <f>IF('CA Standards and Followers'!$C51=1,'EPA HDV Rules'!F$26,MAX('CA Standards and Followers'!M$5,'EPA HDV Rules'!F$26))</f>
        <v>0.23905771793555769</v>
      </c>
      <c r="N39" s="57">
        <f>IF('CA Standards and Followers'!$C51=1,'EPA HDV Rules'!G$26,MAX('CA Standards and Followers'!N$5,'EPA HDV Rules'!G$26))</f>
        <v>0.26079023774788107</v>
      </c>
      <c r="O39" s="57">
        <f>IF('CA Standards and Followers'!$C51=1,'EPA HDV Rules'!H$26,MAX('CA Standards and Followers'!O$5,'EPA HDV Rules'!H$26))</f>
        <v>0.28252275756020451</v>
      </c>
      <c r="P39" s="57">
        <f>IF('CA Standards and Followers'!$C51=1,'EPA HDV Rules'!I$26,MAX('CA Standards and Followers'!P$5,'EPA HDV Rules'!I$26))</f>
        <v>0.30425527737252789</v>
      </c>
      <c r="Q39" s="57">
        <f>IF('CA Standards and Followers'!$C51=1,'EPA HDV Rules'!J$26,MAX('CA Standards and Followers'!Q$5,'EPA HDV Rules'!J$26))</f>
        <v>0.32598779718485138</v>
      </c>
      <c r="R39" s="57">
        <f>IF('CA Standards and Followers'!$C51=1,'EPA HDV Rules'!K$26,MAX('CA Standards and Followers'!R$5,'EPA HDV Rules'!K$26))</f>
        <v>0.32598779718485138</v>
      </c>
      <c r="S39" s="57">
        <f>IF('CA Standards and Followers'!$C51=1,'EPA HDV Rules'!L$26,MAX('CA Standards and Followers'!S$5,'EPA HDV Rules'!L$26))</f>
        <v>0.32598779718485138</v>
      </c>
      <c r="T39" s="57">
        <f>IF('CA Standards and Followers'!$C51=1,'EPA HDV Rules'!M$26,MAX('CA Standards and Followers'!T$5,'EPA HDV Rules'!M$26))</f>
        <v>0.32598779718485138</v>
      </c>
      <c r="U39" s="57">
        <f>IF('CA Standards and Followers'!$C51=1,'EPA HDV Rules'!N$26,MAX('CA Standards and Followers'!U$5,'EPA HDV Rules'!N$26))</f>
        <v>0.32598779718485138</v>
      </c>
      <c r="V39" s="57">
        <f>IF('CA Standards and Followers'!$C51=1,'EPA HDV Rules'!O$26,MAX('CA Standards and Followers'!V$5,'EPA HDV Rules'!O$26))</f>
        <v>0.32598779718485138</v>
      </c>
      <c r="W39" s="57">
        <f>IF('CA Standards and Followers'!$C51=1,'EPA HDV Rules'!P$26,MAX('CA Standards and Followers'!W$5,'EPA HDV Rules'!P$26))</f>
        <v>0.32598779718485138</v>
      </c>
      <c r="X39" s="57">
        <f>IF('CA Standards and Followers'!$C51=1,'EPA HDV Rules'!Q$26,MAX('CA Standards and Followers'!X$5,'EPA HDV Rules'!Q$26))</f>
        <v>0.32598779718485138</v>
      </c>
      <c r="Y39" s="57">
        <f>IF('CA Standards and Followers'!$C51=1,'EPA HDV Rules'!R$26,MAX('CA Standards and Followers'!Y$5,'EPA HDV Rules'!R$26))</f>
        <v>0.32598779718485138</v>
      </c>
      <c r="Z39" s="57">
        <f>IF('CA Standards and Followers'!$C51=1,'EPA HDV Rules'!S$26,MAX('CA Standards and Followers'!Z$5,'EPA HDV Rules'!S$26))</f>
        <v>0.32598779718485138</v>
      </c>
      <c r="AA39" s="57">
        <f>IF('CA Standards and Followers'!$C51=1,'EPA HDV Rules'!T$26,MAX('CA Standards and Followers'!AA$5,'EPA HDV Rules'!T$26))</f>
        <v>0.32598779718485138</v>
      </c>
      <c r="AB39" s="57">
        <f>IF('CA Standards and Followers'!$C51=1,'EPA HDV Rules'!U$26,MAX('CA Standards and Followers'!AB$5,'EPA HDV Rules'!U$26))</f>
        <v>0.32598779718485138</v>
      </c>
      <c r="AC39" s="57">
        <f>IF('CA Standards and Followers'!$C51=1,'EPA HDV Rules'!V$26,MAX('CA Standards and Followers'!AC$5,'EPA HDV Rules'!V$26))</f>
        <v>0.32598779718485138</v>
      </c>
      <c r="AD39" s="57">
        <f>IF('CA Standards and Followers'!$C51=1,'EPA HDV Rules'!W$26,MAX('CA Standards and Followers'!AD$5,'EPA HDV Rules'!W$26))</f>
        <v>0.32598779718485138</v>
      </c>
      <c r="AE39" s="57">
        <f>IF('CA Standards and Followers'!$C51=1,'EPA HDV Rules'!X$26,MAX('CA Standards and Followers'!AE$5,'EPA HDV Rules'!X$26))</f>
        <v>0.32598779718485138</v>
      </c>
      <c r="AF39" s="57">
        <f>IF('CA Standards and Followers'!$C51=1,'EPA HDV Rules'!Y$26,MAX('CA Standards and Followers'!AF$5,'EPA HDV Rules'!Y$26))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7">
        <f>IF('CA Standards and Followers'!$C52=1,'EPA HDV Rules'!B$26,MAX('CA Standards and Followers'!I$5,'EPA HDV Rules'!B$26))</f>
        <v>0</v>
      </c>
      <c r="J40" s="57">
        <f>IF('CA Standards and Followers'!$C52=1,'EPA HDV Rules'!C$26,MAX('CA Standards and Followers'!J$5,'EPA HDV Rules'!C$26))</f>
        <v>0</v>
      </c>
      <c r="K40" s="57">
        <f>IF('CA Standards and Followers'!$C52=1,'EPA HDV Rules'!D$26,MAX('CA Standards and Followers'!K$5,'EPA HDV Rules'!D$26))</f>
        <v>0</v>
      </c>
      <c r="L40" s="57">
        <f>IF('CA Standards and Followers'!$C52=1,'EPA HDV Rules'!E$26,MAX('CA Standards and Followers'!L$5,'EPA HDV Rules'!E$26))</f>
        <v>0</v>
      </c>
      <c r="M40" s="57">
        <f>IF('CA Standards and Followers'!$C52=1,'EPA HDV Rules'!F$26,MAX('CA Standards and Followers'!M$5,'EPA HDV Rules'!F$26))</f>
        <v>0</v>
      </c>
      <c r="N40" s="57">
        <f>IF('CA Standards and Followers'!$C52=1,'EPA HDV Rules'!G$26,MAX('CA Standards and Followers'!N$5,'EPA HDV Rules'!G$26))</f>
        <v>0</v>
      </c>
      <c r="O40" s="57">
        <f>IF('CA Standards and Followers'!$C52=1,'EPA HDV Rules'!H$26,MAX('CA Standards and Followers'!O$5,'EPA HDV Rules'!H$26))</f>
        <v>0</v>
      </c>
      <c r="P40" s="57">
        <f>IF('CA Standards and Followers'!$C52=1,'EPA HDV Rules'!I$26,MAX('CA Standards and Followers'!P$5,'EPA HDV Rules'!I$26))</f>
        <v>0</v>
      </c>
      <c r="Q40" s="57">
        <f>IF('CA Standards and Followers'!$C52=1,'EPA HDV Rules'!J$26,MAX('CA Standards and Followers'!Q$5,'EPA HDV Rules'!J$26))</f>
        <v>0</v>
      </c>
      <c r="R40" s="57">
        <f>IF('CA Standards and Followers'!$C52=1,'EPA HDV Rules'!K$26,MAX('CA Standards and Followers'!R$5,'EPA HDV Rules'!K$26))</f>
        <v>0</v>
      </c>
      <c r="S40" s="57">
        <f>IF('CA Standards and Followers'!$C52=1,'EPA HDV Rules'!L$26,MAX('CA Standards and Followers'!S$5,'EPA HDV Rules'!L$26))</f>
        <v>0</v>
      </c>
      <c r="T40" s="57">
        <f>IF('CA Standards and Followers'!$C52=1,'EPA HDV Rules'!M$26,MAX('CA Standards and Followers'!T$5,'EPA HDV Rules'!M$26))</f>
        <v>0</v>
      </c>
      <c r="U40" s="57">
        <f>IF('CA Standards and Followers'!$C52=1,'EPA HDV Rules'!N$26,MAX('CA Standards and Followers'!U$5,'EPA HDV Rules'!N$26))</f>
        <v>0</v>
      </c>
      <c r="V40" s="57">
        <f>IF('CA Standards and Followers'!$C52=1,'EPA HDV Rules'!O$26,MAX('CA Standards and Followers'!V$5,'EPA HDV Rules'!O$26))</f>
        <v>0</v>
      </c>
      <c r="W40" s="57">
        <f>IF('CA Standards and Followers'!$C52=1,'EPA HDV Rules'!P$26,MAX('CA Standards and Followers'!W$5,'EPA HDV Rules'!P$26))</f>
        <v>0</v>
      </c>
      <c r="X40" s="57">
        <f>IF('CA Standards and Followers'!$C52=1,'EPA HDV Rules'!Q$26,MAX('CA Standards and Followers'!X$5,'EPA HDV Rules'!Q$26))</f>
        <v>0</v>
      </c>
      <c r="Y40" s="57">
        <f>IF('CA Standards and Followers'!$C52=1,'EPA HDV Rules'!R$26,MAX('CA Standards and Followers'!Y$5,'EPA HDV Rules'!R$26))</f>
        <v>0</v>
      </c>
      <c r="Z40" s="57">
        <f>IF('CA Standards and Followers'!$C52=1,'EPA HDV Rules'!S$26,MAX('CA Standards and Followers'!Z$5,'EPA HDV Rules'!S$26))</f>
        <v>0</v>
      </c>
      <c r="AA40" s="57">
        <f>IF('CA Standards and Followers'!$C52=1,'EPA HDV Rules'!T$26,MAX('CA Standards and Followers'!AA$5,'EPA HDV Rules'!T$26))</f>
        <v>0</v>
      </c>
      <c r="AB40" s="57">
        <f>IF('CA Standards and Followers'!$C52=1,'EPA HDV Rules'!U$26,MAX('CA Standards and Followers'!AB$5,'EPA HDV Rules'!U$26))</f>
        <v>0</v>
      </c>
      <c r="AC40" s="57">
        <f>IF('CA Standards and Followers'!$C52=1,'EPA HDV Rules'!V$26,MAX('CA Standards and Followers'!AC$5,'EPA HDV Rules'!V$26))</f>
        <v>0</v>
      </c>
      <c r="AD40" s="57">
        <f>IF('CA Standards and Followers'!$C52=1,'EPA HDV Rules'!W$26,MAX('CA Standards and Followers'!AD$5,'EPA HDV Rules'!W$26))</f>
        <v>0</v>
      </c>
      <c r="AE40" s="57">
        <f>IF('CA Standards and Followers'!$C52=1,'EPA HDV Rules'!X$26,MAX('CA Standards and Followers'!AE$5,'EPA HDV Rules'!X$26))</f>
        <v>0</v>
      </c>
      <c r="AF40" s="57">
        <f>IF('CA Standards and Followers'!$C52=1,'EPA HDV Rules'!Y$26,MAX('CA Standards and Followers'!AF$5,'EPA HDV Rules'!Y$26))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7">
        <f>IF('CA Standards and Followers'!$C53=1,'EPA HDV Rules'!B$26,MAX('CA Standards and Followers'!I$5,'EPA HDV Rules'!B$26))</f>
        <v>8.6930079249293704E-2</v>
      </c>
      <c r="J41" s="57">
        <f>IF('CA Standards and Followers'!$C53=1,'EPA HDV Rules'!C$26,MAX('CA Standards and Followers'!J$5,'EPA HDV Rules'!C$26))</f>
        <v>0.13039511887394054</v>
      </c>
      <c r="K41" s="57">
        <f>IF('CA Standards and Followers'!$C53=1,'EPA HDV Rules'!D$26,MAX('CA Standards and Followers'!K$5,'EPA HDV Rules'!D$26))</f>
        <v>0.17386015849858741</v>
      </c>
      <c r="L41" s="57">
        <f>IF('CA Standards and Followers'!$C53=1,'EPA HDV Rules'!E$26,MAX('CA Standards and Followers'!L$5,'EPA HDV Rules'!E$26))</f>
        <v>0.21732519812323425</v>
      </c>
      <c r="M41" s="57">
        <f>IF('CA Standards and Followers'!$C53=1,'EPA HDV Rules'!F$26,MAX('CA Standards and Followers'!M$5,'EPA HDV Rules'!F$26))</f>
        <v>0.23905771793555769</v>
      </c>
      <c r="N41" s="57">
        <f>IF('CA Standards and Followers'!$C53=1,'EPA HDV Rules'!G$26,MAX('CA Standards and Followers'!N$5,'EPA HDV Rules'!G$26))</f>
        <v>0.26079023774788107</v>
      </c>
      <c r="O41" s="57">
        <f>IF('CA Standards and Followers'!$C53=1,'EPA HDV Rules'!H$26,MAX('CA Standards and Followers'!O$5,'EPA HDV Rules'!H$26))</f>
        <v>0.28252275756020451</v>
      </c>
      <c r="P41" s="57">
        <f>IF('CA Standards and Followers'!$C53=1,'EPA HDV Rules'!I$26,MAX('CA Standards and Followers'!P$5,'EPA HDV Rules'!I$26))</f>
        <v>0.30425527737252789</v>
      </c>
      <c r="Q41" s="57">
        <f>IF('CA Standards and Followers'!$C53=1,'EPA HDV Rules'!J$26,MAX('CA Standards and Followers'!Q$5,'EPA HDV Rules'!J$26))</f>
        <v>0.32598779718485138</v>
      </c>
      <c r="R41" s="57">
        <f>IF('CA Standards and Followers'!$C53=1,'EPA HDV Rules'!K$26,MAX('CA Standards and Followers'!R$5,'EPA HDV Rules'!K$26))</f>
        <v>0.32598779718485138</v>
      </c>
      <c r="S41" s="57">
        <f>IF('CA Standards and Followers'!$C53=1,'EPA HDV Rules'!L$26,MAX('CA Standards and Followers'!S$5,'EPA HDV Rules'!L$26))</f>
        <v>0.32598779718485138</v>
      </c>
      <c r="T41" s="57">
        <f>IF('CA Standards and Followers'!$C53=1,'EPA HDV Rules'!M$26,MAX('CA Standards and Followers'!T$5,'EPA HDV Rules'!M$26))</f>
        <v>0.32598779718485138</v>
      </c>
      <c r="U41" s="57">
        <f>IF('CA Standards and Followers'!$C53=1,'EPA HDV Rules'!N$26,MAX('CA Standards and Followers'!U$5,'EPA HDV Rules'!N$26))</f>
        <v>0.32598779718485138</v>
      </c>
      <c r="V41" s="57">
        <f>IF('CA Standards and Followers'!$C53=1,'EPA HDV Rules'!O$26,MAX('CA Standards and Followers'!V$5,'EPA HDV Rules'!O$26))</f>
        <v>0.32598779718485138</v>
      </c>
      <c r="W41" s="57">
        <f>IF('CA Standards and Followers'!$C53=1,'EPA HDV Rules'!P$26,MAX('CA Standards and Followers'!W$5,'EPA HDV Rules'!P$26))</f>
        <v>0.32598779718485138</v>
      </c>
      <c r="X41" s="57">
        <f>IF('CA Standards and Followers'!$C53=1,'EPA HDV Rules'!Q$26,MAX('CA Standards and Followers'!X$5,'EPA HDV Rules'!Q$26))</f>
        <v>0.32598779718485138</v>
      </c>
      <c r="Y41" s="57">
        <f>IF('CA Standards and Followers'!$C53=1,'EPA HDV Rules'!R$26,MAX('CA Standards and Followers'!Y$5,'EPA HDV Rules'!R$26))</f>
        <v>0.32598779718485138</v>
      </c>
      <c r="Z41" s="57">
        <f>IF('CA Standards and Followers'!$C53=1,'EPA HDV Rules'!S$26,MAX('CA Standards and Followers'!Z$5,'EPA HDV Rules'!S$26))</f>
        <v>0.32598779718485138</v>
      </c>
      <c r="AA41" s="57">
        <f>IF('CA Standards and Followers'!$C53=1,'EPA HDV Rules'!T$26,MAX('CA Standards and Followers'!AA$5,'EPA HDV Rules'!T$26))</f>
        <v>0.32598779718485138</v>
      </c>
      <c r="AB41" s="57">
        <f>IF('CA Standards and Followers'!$C53=1,'EPA HDV Rules'!U$26,MAX('CA Standards and Followers'!AB$5,'EPA HDV Rules'!U$26))</f>
        <v>0.32598779718485138</v>
      </c>
      <c r="AC41" s="57">
        <f>IF('CA Standards and Followers'!$C53=1,'EPA HDV Rules'!V$26,MAX('CA Standards and Followers'!AC$5,'EPA HDV Rules'!V$26))</f>
        <v>0.32598779718485138</v>
      </c>
      <c r="AD41" s="57">
        <f>IF('CA Standards and Followers'!$C53=1,'EPA HDV Rules'!W$26,MAX('CA Standards and Followers'!AD$5,'EPA HDV Rules'!W$26))</f>
        <v>0.32598779718485138</v>
      </c>
      <c r="AE41" s="57">
        <f>IF('CA Standards and Followers'!$C53=1,'EPA HDV Rules'!X$26,MAX('CA Standards and Followers'!AE$5,'EPA HDV Rules'!X$26))</f>
        <v>0.32598779718485138</v>
      </c>
      <c r="AF41" s="57">
        <f>IF('CA Standards and Followers'!$C53=1,'EPA HDV Rules'!Y$26,MAX('CA Standards and Followers'!AF$5,'EPA HDV Rules'!Y$26))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7">
        <f>IF('CA Standards and Followers'!$C54=1,'EPA HDV Rules'!B$26,MAX('CA Standards and Followers'!I$5,'EPA HDV Rules'!B$26))</f>
        <v>0</v>
      </c>
      <c r="J42" s="57">
        <f>IF('CA Standards and Followers'!$C54=1,'EPA HDV Rules'!C$26,MAX('CA Standards and Followers'!J$5,'EPA HDV Rules'!C$26))</f>
        <v>0</v>
      </c>
      <c r="K42" s="57">
        <f>IF('CA Standards and Followers'!$C54=1,'EPA HDV Rules'!D$26,MAX('CA Standards and Followers'!K$5,'EPA HDV Rules'!D$26))</f>
        <v>0</v>
      </c>
      <c r="L42" s="57">
        <f>IF('CA Standards and Followers'!$C54=1,'EPA HDV Rules'!E$26,MAX('CA Standards and Followers'!L$5,'EPA HDV Rules'!E$26))</f>
        <v>0</v>
      </c>
      <c r="M42" s="57">
        <f>IF('CA Standards and Followers'!$C54=1,'EPA HDV Rules'!F$26,MAX('CA Standards and Followers'!M$5,'EPA HDV Rules'!F$26))</f>
        <v>0</v>
      </c>
      <c r="N42" s="57">
        <f>IF('CA Standards and Followers'!$C54=1,'EPA HDV Rules'!G$26,MAX('CA Standards and Followers'!N$5,'EPA HDV Rules'!G$26))</f>
        <v>0</v>
      </c>
      <c r="O42" s="57">
        <f>IF('CA Standards and Followers'!$C54=1,'EPA HDV Rules'!H$26,MAX('CA Standards and Followers'!O$5,'EPA HDV Rules'!H$26))</f>
        <v>0</v>
      </c>
      <c r="P42" s="57">
        <f>IF('CA Standards and Followers'!$C54=1,'EPA HDV Rules'!I$26,MAX('CA Standards and Followers'!P$5,'EPA HDV Rules'!I$26))</f>
        <v>0</v>
      </c>
      <c r="Q42" s="57">
        <f>IF('CA Standards and Followers'!$C54=1,'EPA HDV Rules'!J$26,MAX('CA Standards and Followers'!Q$5,'EPA HDV Rules'!J$26))</f>
        <v>0</v>
      </c>
      <c r="R42" s="57">
        <f>IF('CA Standards and Followers'!$C54=1,'EPA HDV Rules'!K$26,MAX('CA Standards and Followers'!R$5,'EPA HDV Rules'!K$26))</f>
        <v>0</v>
      </c>
      <c r="S42" s="57">
        <f>IF('CA Standards and Followers'!$C54=1,'EPA HDV Rules'!L$26,MAX('CA Standards and Followers'!S$5,'EPA HDV Rules'!L$26))</f>
        <v>0</v>
      </c>
      <c r="T42" s="57">
        <f>IF('CA Standards and Followers'!$C54=1,'EPA HDV Rules'!M$26,MAX('CA Standards and Followers'!T$5,'EPA HDV Rules'!M$26))</f>
        <v>0</v>
      </c>
      <c r="U42" s="57">
        <f>IF('CA Standards and Followers'!$C54=1,'EPA HDV Rules'!N$26,MAX('CA Standards and Followers'!U$5,'EPA HDV Rules'!N$26))</f>
        <v>0</v>
      </c>
      <c r="V42" s="57">
        <f>IF('CA Standards and Followers'!$C54=1,'EPA HDV Rules'!O$26,MAX('CA Standards and Followers'!V$5,'EPA HDV Rules'!O$26))</f>
        <v>0</v>
      </c>
      <c r="W42" s="57">
        <f>IF('CA Standards and Followers'!$C54=1,'EPA HDV Rules'!P$26,MAX('CA Standards and Followers'!W$5,'EPA HDV Rules'!P$26))</f>
        <v>0</v>
      </c>
      <c r="X42" s="57">
        <f>IF('CA Standards and Followers'!$C54=1,'EPA HDV Rules'!Q$26,MAX('CA Standards and Followers'!X$5,'EPA HDV Rules'!Q$26))</f>
        <v>0</v>
      </c>
      <c r="Y42" s="57">
        <f>IF('CA Standards and Followers'!$C54=1,'EPA HDV Rules'!R$26,MAX('CA Standards and Followers'!Y$5,'EPA HDV Rules'!R$26))</f>
        <v>0</v>
      </c>
      <c r="Z42" s="57">
        <f>IF('CA Standards and Followers'!$C54=1,'EPA HDV Rules'!S$26,MAX('CA Standards and Followers'!Z$5,'EPA HDV Rules'!S$26))</f>
        <v>0</v>
      </c>
      <c r="AA42" s="57">
        <f>IF('CA Standards and Followers'!$C54=1,'EPA HDV Rules'!T$26,MAX('CA Standards and Followers'!AA$5,'EPA HDV Rules'!T$26))</f>
        <v>0</v>
      </c>
      <c r="AB42" s="57">
        <f>IF('CA Standards and Followers'!$C54=1,'EPA HDV Rules'!U$26,MAX('CA Standards and Followers'!AB$5,'EPA HDV Rules'!U$26))</f>
        <v>0</v>
      </c>
      <c r="AC42" s="57">
        <f>IF('CA Standards and Followers'!$C54=1,'EPA HDV Rules'!V$26,MAX('CA Standards and Followers'!AC$5,'EPA HDV Rules'!V$26))</f>
        <v>0</v>
      </c>
      <c r="AD42" s="57">
        <f>IF('CA Standards and Followers'!$C54=1,'EPA HDV Rules'!W$26,MAX('CA Standards and Followers'!AD$5,'EPA HDV Rules'!W$26))</f>
        <v>0</v>
      </c>
      <c r="AE42" s="57">
        <f>IF('CA Standards and Followers'!$C54=1,'EPA HDV Rules'!X$26,MAX('CA Standards and Followers'!AE$5,'EPA HDV Rules'!X$26))</f>
        <v>0</v>
      </c>
      <c r="AF42" s="57">
        <f>IF('CA Standards and Followers'!$C54=1,'EPA HDV Rules'!Y$26,MAX('CA Standards and Followers'!AF$5,'EPA HDV Rules'!Y$26))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7">
        <f>IF('CA Standards and Followers'!$C55=1,'EPA HDV Rules'!B$26,MAX('CA Standards and Followers'!I$5,'EPA HDV Rules'!B$26))</f>
        <v>0</v>
      </c>
      <c r="J43" s="57">
        <f>IF('CA Standards and Followers'!$C55=1,'EPA HDV Rules'!C$26,MAX('CA Standards and Followers'!J$5,'EPA HDV Rules'!C$26))</f>
        <v>0</v>
      </c>
      <c r="K43" s="57">
        <f>IF('CA Standards and Followers'!$C55=1,'EPA HDV Rules'!D$26,MAX('CA Standards and Followers'!K$5,'EPA HDV Rules'!D$26))</f>
        <v>0</v>
      </c>
      <c r="L43" s="57">
        <f>IF('CA Standards and Followers'!$C55=1,'EPA HDV Rules'!E$26,MAX('CA Standards and Followers'!L$5,'EPA HDV Rules'!E$26))</f>
        <v>0</v>
      </c>
      <c r="M43" s="57">
        <f>IF('CA Standards and Followers'!$C55=1,'EPA HDV Rules'!F$26,MAX('CA Standards and Followers'!M$5,'EPA HDV Rules'!F$26))</f>
        <v>0</v>
      </c>
      <c r="N43" s="57">
        <f>IF('CA Standards and Followers'!$C55=1,'EPA HDV Rules'!G$26,MAX('CA Standards and Followers'!N$5,'EPA HDV Rules'!G$26))</f>
        <v>0</v>
      </c>
      <c r="O43" s="57">
        <f>IF('CA Standards and Followers'!$C55=1,'EPA HDV Rules'!H$26,MAX('CA Standards and Followers'!O$5,'EPA HDV Rules'!H$26))</f>
        <v>0</v>
      </c>
      <c r="P43" s="57">
        <f>IF('CA Standards and Followers'!$C55=1,'EPA HDV Rules'!I$26,MAX('CA Standards and Followers'!P$5,'EPA HDV Rules'!I$26))</f>
        <v>0</v>
      </c>
      <c r="Q43" s="57">
        <f>IF('CA Standards and Followers'!$C55=1,'EPA HDV Rules'!J$26,MAX('CA Standards and Followers'!Q$5,'EPA HDV Rules'!J$26))</f>
        <v>0</v>
      </c>
      <c r="R43" s="57">
        <f>IF('CA Standards and Followers'!$C55=1,'EPA HDV Rules'!K$26,MAX('CA Standards and Followers'!R$5,'EPA HDV Rules'!K$26))</f>
        <v>0</v>
      </c>
      <c r="S43" s="57">
        <f>IF('CA Standards and Followers'!$C55=1,'EPA HDV Rules'!L$26,MAX('CA Standards and Followers'!S$5,'EPA HDV Rules'!L$26))</f>
        <v>0</v>
      </c>
      <c r="T43" s="57">
        <f>IF('CA Standards and Followers'!$C55=1,'EPA HDV Rules'!M$26,MAX('CA Standards and Followers'!T$5,'EPA HDV Rules'!M$26))</f>
        <v>0</v>
      </c>
      <c r="U43" s="57">
        <f>IF('CA Standards and Followers'!$C55=1,'EPA HDV Rules'!N$26,MAX('CA Standards and Followers'!U$5,'EPA HDV Rules'!N$26))</f>
        <v>0</v>
      </c>
      <c r="V43" s="57">
        <f>IF('CA Standards and Followers'!$C55=1,'EPA HDV Rules'!O$26,MAX('CA Standards and Followers'!V$5,'EPA HDV Rules'!O$26))</f>
        <v>0</v>
      </c>
      <c r="W43" s="57">
        <f>IF('CA Standards and Followers'!$C55=1,'EPA HDV Rules'!P$26,MAX('CA Standards and Followers'!W$5,'EPA HDV Rules'!P$26))</f>
        <v>0</v>
      </c>
      <c r="X43" s="57">
        <f>IF('CA Standards and Followers'!$C55=1,'EPA HDV Rules'!Q$26,MAX('CA Standards and Followers'!X$5,'EPA HDV Rules'!Q$26))</f>
        <v>0</v>
      </c>
      <c r="Y43" s="57">
        <f>IF('CA Standards and Followers'!$C55=1,'EPA HDV Rules'!R$26,MAX('CA Standards and Followers'!Y$5,'EPA HDV Rules'!R$26))</f>
        <v>0</v>
      </c>
      <c r="Z43" s="57">
        <f>IF('CA Standards and Followers'!$C55=1,'EPA HDV Rules'!S$26,MAX('CA Standards and Followers'!Z$5,'EPA HDV Rules'!S$26))</f>
        <v>0</v>
      </c>
      <c r="AA43" s="57">
        <f>IF('CA Standards and Followers'!$C55=1,'EPA HDV Rules'!T$26,MAX('CA Standards and Followers'!AA$5,'EPA HDV Rules'!T$26))</f>
        <v>0</v>
      </c>
      <c r="AB43" s="57">
        <f>IF('CA Standards and Followers'!$C55=1,'EPA HDV Rules'!U$26,MAX('CA Standards and Followers'!AB$5,'EPA HDV Rules'!U$26))</f>
        <v>0</v>
      </c>
      <c r="AC43" s="57">
        <f>IF('CA Standards and Followers'!$C55=1,'EPA HDV Rules'!V$26,MAX('CA Standards and Followers'!AC$5,'EPA HDV Rules'!V$26))</f>
        <v>0</v>
      </c>
      <c r="AD43" s="57">
        <f>IF('CA Standards and Followers'!$C55=1,'EPA HDV Rules'!W$26,MAX('CA Standards and Followers'!AD$5,'EPA HDV Rules'!W$26))</f>
        <v>0</v>
      </c>
      <c r="AE43" s="57">
        <f>IF('CA Standards and Followers'!$C55=1,'EPA HDV Rules'!X$26,MAX('CA Standards and Followers'!AE$5,'EPA HDV Rules'!X$26))</f>
        <v>0</v>
      </c>
      <c r="AF43" s="57">
        <f>IF('CA Standards and Followers'!$C55=1,'EPA HDV Rules'!Y$26,MAX('CA Standards and Followers'!AF$5,'EPA HDV Rules'!Y$26))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7">
        <f>IF('CA Standards and Followers'!$C56=1,'EPA HDV Rules'!B$26,MAX('CA Standards and Followers'!I$5,'EPA HDV Rules'!B$26))</f>
        <v>0</v>
      </c>
      <c r="J44" s="57">
        <f>IF('CA Standards and Followers'!$C56=1,'EPA HDV Rules'!C$26,MAX('CA Standards and Followers'!J$5,'EPA HDV Rules'!C$26))</f>
        <v>0</v>
      </c>
      <c r="K44" s="57">
        <f>IF('CA Standards and Followers'!$C56=1,'EPA HDV Rules'!D$26,MAX('CA Standards and Followers'!K$5,'EPA HDV Rules'!D$26))</f>
        <v>0</v>
      </c>
      <c r="L44" s="57">
        <f>IF('CA Standards and Followers'!$C56=1,'EPA HDV Rules'!E$26,MAX('CA Standards and Followers'!L$5,'EPA HDV Rules'!E$26))</f>
        <v>0</v>
      </c>
      <c r="M44" s="57">
        <f>IF('CA Standards and Followers'!$C56=1,'EPA HDV Rules'!F$26,MAX('CA Standards and Followers'!M$5,'EPA HDV Rules'!F$26))</f>
        <v>0</v>
      </c>
      <c r="N44" s="57">
        <f>IF('CA Standards and Followers'!$C56=1,'EPA HDV Rules'!G$26,MAX('CA Standards and Followers'!N$5,'EPA HDV Rules'!G$26))</f>
        <v>0</v>
      </c>
      <c r="O44" s="57">
        <f>IF('CA Standards and Followers'!$C56=1,'EPA HDV Rules'!H$26,MAX('CA Standards and Followers'!O$5,'EPA HDV Rules'!H$26))</f>
        <v>0</v>
      </c>
      <c r="P44" s="57">
        <f>IF('CA Standards and Followers'!$C56=1,'EPA HDV Rules'!I$26,MAX('CA Standards and Followers'!P$5,'EPA HDV Rules'!I$26))</f>
        <v>0</v>
      </c>
      <c r="Q44" s="57">
        <f>IF('CA Standards and Followers'!$C56=1,'EPA HDV Rules'!J$26,MAX('CA Standards and Followers'!Q$5,'EPA HDV Rules'!J$26))</f>
        <v>0</v>
      </c>
      <c r="R44" s="57">
        <f>IF('CA Standards and Followers'!$C56=1,'EPA HDV Rules'!K$26,MAX('CA Standards and Followers'!R$5,'EPA HDV Rules'!K$26))</f>
        <v>0</v>
      </c>
      <c r="S44" s="57">
        <f>IF('CA Standards and Followers'!$C56=1,'EPA HDV Rules'!L$26,MAX('CA Standards and Followers'!S$5,'EPA HDV Rules'!L$26))</f>
        <v>0</v>
      </c>
      <c r="T44" s="57">
        <f>IF('CA Standards and Followers'!$C56=1,'EPA HDV Rules'!M$26,MAX('CA Standards and Followers'!T$5,'EPA HDV Rules'!M$26))</f>
        <v>0</v>
      </c>
      <c r="U44" s="57">
        <f>IF('CA Standards and Followers'!$C56=1,'EPA HDV Rules'!N$26,MAX('CA Standards and Followers'!U$5,'EPA HDV Rules'!N$26))</f>
        <v>0</v>
      </c>
      <c r="V44" s="57">
        <f>IF('CA Standards and Followers'!$C56=1,'EPA HDV Rules'!O$26,MAX('CA Standards and Followers'!V$5,'EPA HDV Rules'!O$26))</f>
        <v>0</v>
      </c>
      <c r="W44" s="57">
        <f>IF('CA Standards and Followers'!$C56=1,'EPA HDV Rules'!P$26,MAX('CA Standards and Followers'!W$5,'EPA HDV Rules'!P$26))</f>
        <v>0</v>
      </c>
      <c r="X44" s="57">
        <f>IF('CA Standards and Followers'!$C56=1,'EPA HDV Rules'!Q$26,MAX('CA Standards and Followers'!X$5,'EPA HDV Rules'!Q$26))</f>
        <v>0</v>
      </c>
      <c r="Y44" s="57">
        <f>IF('CA Standards and Followers'!$C56=1,'EPA HDV Rules'!R$26,MAX('CA Standards and Followers'!Y$5,'EPA HDV Rules'!R$26))</f>
        <v>0</v>
      </c>
      <c r="Z44" s="57">
        <f>IF('CA Standards and Followers'!$C56=1,'EPA HDV Rules'!S$26,MAX('CA Standards and Followers'!Z$5,'EPA HDV Rules'!S$26))</f>
        <v>0</v>
      </c>
      <c r="AA44" s="57">
        <f>IF('CA Standards and Followers'!$C56=1,'EPA HDV Rules'!T$26,MAX('CA Standards and Followers'!AA$5,'EPA HDV Rules'!T$26))</f>
        <v>0</v>
      </c>
      <c r="AB44" s="57">
        <f>IF('CA Standards and Followers'!$C56=1,'EPA HDV Rules'!U$26,MAX('CA Standards and Followers'!AB$5,'EPA HDV Rules'!U$26))</f>
        <v>0</v>
      </c>
      <c r="AC44" s="57">
        <f>IF('CA Standards and Followers'!$C56=1,'EPA HDV Rules'!V$26,MAX('CA Standards and Followers'!AC$5,'EPA HDV Rules'!V$26))</f>
        <v>0</v>
      </c>
      <c r="AD44" s="57">
        <f>IF('CA Standards and Followers'!$C56=1,'EPA HDV Rules'!W$26,MAX('CA Standards and Followers'!AD$5,'EPA HDV Rules'!W$26))</f>
        <v>0</v>
      </c>
      <c r="AE44" s="57">
        <f>IF('CA Standards and Followers'!$C56=1,'EPA HDV Rules'!X$26,MAX('CA Standards and Followers'!AE$5,'EPA HDV Rules'!X$26))</f>
        <v>0</v>
      </c>
      <c r="AF44" s="57">
        <f>IF('CA Standards and Followers'!$C56=1,'EPA HDV Rules'!Y$26,MAX('CA Standards and Followers'!AF$5,'EPA HDV Rules'!Y$26))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7">
        <f>IF('CA Standards and Followers'!$C57=1,'EPA HDV Rules'!B$26,MAX('CA Standards and Followers'!I$5,'EPA HDV Rules'!B$26))</f>
        <v>0</v>
      </c>
      <c r="J45" s="57">
        <f>IF('CA Standards and Followers'!$C57=1,'EPA HDV Rules'!C$26,MAX('CA Standards and Followers'!J$5,'EPA HDV Rules'!C$26))</f>
        <v>0</v>
      </c>
      <c r="K45" s="57">
        <f>IF('CA Standards and Followers'!$C57=1,'EPA HDV Rules'!D$26,MAX('CA Standards and Followers'!K$5,'EPA HDV Rules'!D$26))</f>
        <v>0</v>
      </c>
      <c r="L45" s="57">
        <f>IF('CA Standards and Followers'!$C57=1,'EPA HDV Rules'!E$26,MAX('CA Standards and Followers'!L$5,'EPA HDV Rules'!E$26))</f>
        <v>0</v>
      </c>
      <c r="M45" s="57">
        <f>IF('CA Standards and Followers'!$C57=1,'EPA HDV Rules'!F$26,MAX('CA Standards and Followers'!M$5,'EPA HDV Rules'!F$26))</f>
        <v>0</v>
      </c>
      <c r="N45" s="57">
        <f>IF('CA Standards and Followers'!$C57=1,'EPA HDV Rules'!G$26,MAX('CA Standards and Followers'!N$5,'EPA HDV Rules'!G$26))</f>
        <v>0</v>
      </c>
      <c r="O45" s="57">
        <f>IF('CA Standards and Followers'!$C57=1,'EPA HDV Rules'!H$26,MAX('CA Standards and Followers'!O$5,'EPA HDV Rules'!H$26))</f>
        <v>0</v>
      </c>
      <c r="P45" s="57">
        <f>IF('CA Standards and Followers'!$C57=1,'EPA HDV Rules'!I$26,MAX('CA Standards and Followers'!P$5,'EPA HDV Rules'!I$26))</f>
        <v>0</v>
      </c>
      <c r="Q45" s="57">
        <f>IF('CA Standards and Followers'!$C57=1,'EPA HDV Rules'!J$26,MAX('CA Standards and Followers'!Q$5,'EPA HDV Rules'!J$26))</f>
        <v>0</v>
      </c>
      <c r="R45" s="57">
        <f>IF('CA Standards and Followers'!$C57=1,'EPA HDV Rules'!K$26,MAX('CA Standards and Followers'!R$5,'EPA HDV Rules'!K$26))</f>
        <v>0</v>
      </c>
      <c r="S45" s="57">
        <f>IF('CA Standards and Followers'!$C57=1,'EPA HDV Rules'!L$26,MAX('CA Standards and Followers'!S$5,'EPA HDV Rules'!L$26))</f>
        <v>0</v>
      </c>
      <c r="T45" s="57">
        <f>IF('CA Standards and Followers'!$C57=1,'EPA HDV Rules'!M$26,MAX('CA Standards and Followers'!T$5,'EPA HDV Rules'!M$26))</f>
        <v>0</v>
      </c>
      <c r="U45" s="57">
        <f>IF('CA Standards and Followers'!$C57=1,'EPA HDV Rules'!N$26,MAX('CA Standards and Followers'!U$5,'EPA HDV Rules'!N$26))</f>
        <v>0</v>
      </c>
      <c r="V45" s="57">
        <f>IF('CA Standards and Followers'!$C57=1,'EPA HDV Rules'!O$26,MAX('CA Standards and Followers'!V$5,'EPA HDV Rules'!O$26))</f>
        <v>0</v>
      </c>
      <c r="W45" s="57">
        <f>IF('CA Standards and Followers'!$C57=1,'EPA HDV Rules'!P$26,MAX('CA Standards and Followers'!W$5,'EPA HDV Rules'!P$26))</f>
        <v>0</v>
      </c>
      <c r="X45" s="57">
        <f>IF('CA Standards and Followers'!$C57=1,'EPA HDV Rules'!Q$26,MAX('CA Standards and Followers'!X$5,'EPA HDV Rules'!Q$26))</f>
        <v>0</v>
      </c>
      <c r="Y45" s="57">
        <f>IF('CA Standards and Followers'!$C57=1,'EPA HDV Rules'!R$26,MAX('CA Standards and Followers'!Y$5,'EPA HDV Rules'!R$26))</f>
        <v>0</v>
      </c>
      <c r="Z45" s="57">
        <f>IF('CA Standards and Followers'!$C57=1,'EPA HDV Rules'!S$26,MAX('CA Standards and Followers'!Z$5,'EPA HDV Rules'!S$26))</f>
        <v>0</v>
      </c>
      <c r="AA45" s="57">
        <f>IF('CA Standards and Followers'!$C57=1,'EPA HDV Rules'!T$26,MAX('CA Standards and Followers'!AA$5,'EPA HDV Rules'!T$26))</f>
        <v>0</v>
      </c>
      <c r="AB45" s="57">
        <f>IF('CA Standards and Followers'!$C57=1,'EPA HDV Rules'!U$26,MAX('CA Standards and Followers'!AB$5,'EPA HDV Rules'!U$26))</f>
        <v>0</v>
      </c>
      <c r="AC45" s="57">
        <f>IF('CA Standards and Followers'!$C57=1,'EPA HDV Rules'!V$26,MAX('CA Standards and Followers'!AC$5,'EPA HDV Rules'!V$26))</f>
        <v>0</v>
      </c>
      <c r="AD45" s="57">
        <f>IF('CA Standards and Followers'!$C57=1,'EPA HDV Rules'!W$26,MAX('CA Standards and Followers'!AD$5,'EPA HDV Rules'!W$26))</f>
        <v>0</v>
      </c>
      <c r="AE45" s="57">
        <f>IF('CA Standards and Followers'!$C57=1,'EPA HDV Rules'!X$26,MAX('CA Standards and Followers'!AE$5,'EPA HDV Rules'!X$26))</f>
        <v>0</v>
      </c>
      <c r="AF45" s="57">
        <f>IF('CA Standards and Followers'!$C57=1,'EPA HDV Rules'!Y$26,MAX('CA Standards and Followers'!AF$5,'EPA HDV Rules'!Y$26))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7">
        <f>IF('CA Standards and Followers'!$C58=1,'EPA HDV Rules'!B$26,MAX('CA Standards and Followers'!I$5,'EPA HDV Rules'!B$26))</f>
        <v>0</v>
      </c>
      <c r="J46" s="57">
        <f>IF('CA Standards and Followers'!$C58=1,'EPA HDV Rules'!C$26,MAX('CA Standards and Followers'!J$5,'EPA HDV Rules'!C$26))</f>
        <v>0</v>
      </c>
      <c r="K46" s="57">
        <f>IF('CA Standards and Followers'!$C58=1,'EPA HDV Rules'!D$26,MAX('CA Standards and Followers'!K$5,'EPA HDV Rules'!D$26))</f>
        <v>0</v>
      </c>
      <c r="L46" s="57">
        <f>IF('CA Standards and Followers'!$C58=1,'EPA HDV Rules'!E$26,MAX('CA Standards and Followers'!L$5,'EPA HDV Rules'!E$26))</f>
        <v>0</v>
      </c>
      <c r="M46" s="57">
        <f>IF('CA Standards and Followers'!$C58=1,'EPA HDV Rules'!F$26,MAX('CA Standards and Followers'!M$5,'EPA HDV Rules'!F$26))</f>
        <v>0</v>
      </c>
      <c r="N46" s="57">
        <f>IF('CA Standards and Followers'!$C58=1,'EPA HDV Rules'!G$26,MAX('CA Standards and Followers'!N$5,'EPA HDV Rules'!G$26))</f>
        <v>0</v>
      </c>
      <c r="O46" s="57">
        <f>IF('CA Standards and Followers'!$C58=1,'EPA HDV Rules'!H$26,MAX('CA Standards and Followers'!O$5,'EPA HDV Rules'!H$26))</f>
        <v>0</v>
      </c>
      <c r="P46" s="57">
        <f>IF('CA Standards and Followers'!$C58=1,'EPA HDV Rules'!I$26,MAX('CA Standards and Followers'!P$5,'EPA HDV Rules'!I$26))</f>
        <v>0</v>
      </c>
      <c r="Q46" s="57">
        <f>IF('CA Standards and Followers'!$C58=1,'EPA HDV Rules'!J$26,MAX('CA Standards and Followers'!Q$5,'EPA HDV Rules'!J$26))</f>
        <v>0</v>
      </c>
      <c r="R46" s="57">
        <f>IF('CA Standards and Followers'!$C58=1,'EPA HDV Rules'!K$26,MAX('CA Standards and Followers'!R$5,'EPA HDV Rules'!K$26))</f>
        <v>0</v>
      </c>
      <c r="S46" s="57">
        <f>IF('CA Standards and Followers'!$C58=1,'EPA HDV Rules'!L$26,MAX('CA Standards and Followers'!S$5,'EPA HDV Rules'!L$26))</f>
        <v>0</v>
      </c>
      <c r="T46" s="57">
        <f>IF('CA Standards and Followers'!$C58=1,'EPA HDV Rules'!M$26,MAX('CA Standards and Followers'!T$5,'EPA HDV Rules'!M$26))</f>
        <v>0</v>
      </c>
      <c r="U46" s="57">
        <f>IF('CA Standards and Followers'!$C58=1,'EPA HDV Rules'!N$26,MAX('CA Standards and Followers'!U$5,'EPA HDV Rules'!N$26))</f>
        <v>0</v>
      </c>
      <c r="V46" s="57">
        <f>IF('CA Standards and Followers'!$C58=1,'EPA HDV Rules'!O$26,MAX('CA Standards and Followers'!V$5,'EPA HDV Rules'!O$26))</f>
        <v>0</v>
      </c>
      <c r="W46" s="57">
        <f>IF('CA Standards and Followers'!$C58=1,'EPA HDV Rules'!P$26,MAX('CA Standards and Followers'!W$5,'EPA HDV Rules'!P$26))</f>
        <v>0</v>
      </c>
      <c r="X46" s="57">
        <f>IF('CA Standards and Followers'!$C58=1,'EPA HDV Rules'!Q$26,MAX('CA Standards and Followers'!X$5,'EPA HDV Rules'!Q$26))</f>
        <v>0</v>
      </c>
      <c r="Y46" s="57">
        <f>IF('CA Standards and Followers'!$C58=1,'EPA HDV Rules'!R$26,MAX('CA Standards and Followers'!Y$5,'EPA HDV Rules'!R$26))</f>
        <v>0</v>
      </c>
      <c r="Z46" s="57">
        <f>IF('CA Standards and Followers'!$C58=1,'EPA HDV Rules'!S$26,MAX('CA Standards and Followers'!Z$5,'EPA HDV Rules'!S$26))</f>
        <v>0</v>
      </c>
      <c r="AA46" s="57">
        <f>IF('CA Standards and Followers'!$C58=1,'EPA HDV Rules'!T$26,MAX('CA Standards and Followers'!AA$5,'EPA HDV Rules'!T$26))</f>
        <v>0</v>
      </c>
      <c r="AB46" s="57">
        <f>IF('CA Standards and Followers'!$C58=1,'EPA HDV Rules'!U$26,MAX('CA Standards and Followers'!AB$5,'EPA HDV Rules'!U$26))</f>
        <v>0</v>
      </c>
      <c r="AC46" s="57">
        <f>IF('CA Standards and Followers'!$C58=1,'EPA HDV Rules'!V$26,MAX('CA Standards and Followers'!AC$5,'EPA HDV Rules'!V$26))</f>
        <v>0</v>
      </c>
      <c r="AD46" s="57">
        <f>IF('CA Standards and Followers'!$C58=1,'EPA HDV Rules'!W$26,MAX('CA Standards and Followers'!AD$5,'EPA HDV Rules'!W$26))</f>
        <v>0</v>
      </c>
      <c r="AE46" s="57">
        <f>IF('CA Standards and Followers'!$C58=1,'EPA HDV Rules'!X$26,MAX('CA Standards and Followers'!AE$5,'EPA HDV Rules'!X$26))</f>
        <v>0</v>
      </c>
      <c r="AF46" s="57">
        <f>IF('CA Standards and Followers'!$C58=1,'EPA HDV Rules'!Y$26,MAX('CA Standards and Followers'!AF$5,'EPA HDV Rules'!Y$26))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4.7811543587111538E-2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5.6504551512040903E-2</v>
      </c>
      <c r="I47" s="57">
        <f>IF('CA Standards and Followers'!$C59=1,'EPA HDV Rules'!B$26,MAX('CA Standards and Followers'!I$5,'EPA HDV Rules'!B$26))</f>
        <v>8.6930079249293704E-2</v>
      </c>
      <c r="J47" s="57">
        <f>IF('CA Standards and Followers'!$C59=1,'EPA HDV Rules'!C$26,MAX('CA Standards and Followers'!J$5,'EPA HDV Rules'!C$26))</f>
        <v>0.13039511887394054</v>
      </c>
      <c r="K47" s="57">
        <f>IF('CA Standards and Followers'!$C59=1,'EPA HDV Rules'!D$26,MAX('CA Standards and Followers'!K$5,'EPA HDV Rules'!D$26))</f>
        <v>0.17386015849858741</v>
      </c>
      <c r="L47" s="57">
        <f>IF('CA Standards and Followers'!$C59=1,'EPA HDV Rules'!E$26,MAX('CA Standards and Followers'!L$5,'EPA HDV Rules'!E$26))</f>
        <v>0.21732519812323425</v>
      </c>
      <c r="M47" s="57">
        <f>IF('CA Standards and Followers'!$C59=1,'EPA HDV Rules'!F$26,MAX('CA Standards and Followers'!M$5,'EPA HDV Rules'!F$26))</f>
        <v>0.23905771793555769</v>
      </c>
      <c r="N47" s="57">
        <f>IF('CA Standards and Followers'!$C59=1,'EPA HDV Rules'!G$26,MAX('CA Standards and Followers'!N$5,'EPA HDV Rules'!G$26))</f>
        <v>0.26079023774788107</v>
      </c>
      <c r="O47" s="57">
        <f>IF('CA Standards and Followers'!$C59=1,'EPA HDV Rules'!H$26,MAX('CA Standards and Followers'!O$5,'EPA HDV Rules'!H$26))</f>
        <v>0.28252275756020451</v>
      </c>
      <c r="P47" s="57">
        <f>IF('CA Standards and Followers'!$C59=1,'EPA HDV Rules'!I$26,MAX('CA Standards and Followers'!P$5,'EPA HDV Rules'!I$26))</f>
        <v>0.30425527737252789</v>
      </c>
      <c r="Q47" s="57">
        <f>IF('CA Standards and Followers'!$C59=1,'EPA HDV Rules'!J$26,MAX('CA Standards and Followers'!Q$5,'EPA HDV Rules'!J$26))</f>
        <v>0.32598779718485138</v>
      </c>
      <c r="R47" s="57">
        <f>IF('CA Standards and Followers'!$C59=1,'EPA HDV Rules'!K$26,MAX('CA Standards and Followers'!R$5,'EPA HDV Rules'!K$26))</f>
        <v>0.32598779718485138</v>
      </c>
      <c r="S47" s="57">
        <f>IF('CA Standards and Followers'!$C59=1,'EPA HDV Rules'!L$26,MAX('CA Standards and Followers'!S$5,'EPA HDV Rules'!L$26))</f>
        <v>0.32598779718485138</v>
      </c>
      <c r="T47" s="57">
        <f>IF('CA Standards and Followers'!$C59=1,'EPA HDV Rules'!M$26,MAX('CA Standards and Followers'!T$5,'EPA HDV Rules'!M$26))</f>
        <v>0.32598779718485138</v>
      </c>
      <c r="U47" s="57">
        <f>IF('CA Standards and Followers'!$C59=1,'EPA HDV Rules'!N$26,MAX('CA Standards and Followers'!U$5,'EPA HDV Rules'!N$26))</f>
        <v>0.32598779718485138</v>
      </c>
      <c r="V47" s="57">
        <f>IF('CA Standards and Followers'!$C59=1,'EPA HDV Rules'!O$26,MAX('CA Standards and Followers'!V$5,'EPA HDV Rules'!O$26))</f>
        <v>0.32598779718485138</v>
      </c>
      <c r="W47" s="57">
        <f>IF('CA Standards and Followers'!$C59=1,'EPA HDV Rules'!P$26,MAX('CA Standards and Followers'!W$5,'EPA HDV Rules'!P$26))</f>
        <v>0.32598779718485138</v>
      </c>
      <c r="X47" s="57">
        <f>IF('CA Standards and Followers'!$C59=1,'EPA HDV Rules'!Q$26,MAX('CA Standards and Followers'!X$5,'EPA HDV Rules'!Q$26))</f>
        <v>0.32598779718485138</v>
      </c>
      <c r="Y47" s="57">
        <f>IF('CA Standards and Followers'!$C59=1,'EPA HDV Rules'!R$26,MAX('CA Standards and Followers'!Y$5,'EPA HDV Rules'!R$26))</f>
        <v>0.32598779718485138</v>
      </c>
      <c r="Z47" s="57">
        <f>IF('CA Standards and Followers'!$C59=1,'EPA HDV Rules'!S$26,MAX('CA Standards and Followers'!Z$5,'EPA HDV Rules'!S$26))</f>
        <v>0.32598779718485138</v>
      </c>
      <c r="AA47" s="57">
        <f>IF('CA Standards and Followers'!$C59=1,'EPA HDV Rules'!T$26,MAX('CA Standards and Followers'!AA$5,'EPA HDV Rules'!T$26))</f>
        <v>0.32598779718485138</v>
      </c>
      <c r="AB47" s="57">
        <f>IF('CA Standards and Followers'!$C59=1,'EPA HDV Rules'!U$26,MAX('CA Standards and Followers'!AB$5,'EPA HDV Rules'!U$26))</f>
        <v>0.32598779718485138</v>
      </c>
      <c r="AC47" s="57">
        <f>IF('CA Standards and Followers'!$C59=1,'EPA HDV Rules'!V$26,MAX('CA Standards and Followers'!AC$5,'EPA HDV Rules'!V$26))</f>
        <v>0.32598779718485138</v>
      </c>
      <c r="AD47" s="57">
        <f>IF('CA Standards and Followers'!$C59=1,'EPA HDV Rules'!W$26,MAX('CA Standards and Followers'!AD$5,'EPA HDV Rules'!W$26))</f>
        <v>0.32598779718485138</v>
      </c>
      <c r="AE47" s="57">
        <f>IF('CA Standards and Followers'!$C59=1,'EPA HDV Rules'!X$26,MAX('CA Standards and Followers'!AE$5,'EPA HDV Rules'!X$26))</f>
        <v>0.32598779718485138</v>
      </c>
      <c r="AF47" s="57">
        <f>IF('CA Standards and Followers'!$C59=1,'EPA HDV Rules'!Y$26,MAX('CA Standards and Followers'!AF$5,'EPA HDV Rules'!Y$26))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7">
        <f>IF('CA Standards and Followers'!$C60=1,'EPA HDV Rules'!B$26,MAX('CA Standards and Followers'!I$5,'EPA HDV Rules'!B$26))</f>
        <v>0</v>
      </c>
      <c r="J48" s="57">
        <f>IF('CA Standards and Followers'!$C60=1,'EPA HDV Rules'!C$26,MAX('CA Standards and Followers'!J$5,'EPA HDV Rules'!C$26))</f>
        <v>0</v>
      </c>
      <c r="K48" s="57">
        <f>IF('CA Standards and Followers'!$C60=1,'EPA HDV Rules'!D$26,MAX('CA Standards and Followers'!K$5,'EPA HDV Rules'!D$26))</f>
        <v>0</v>
      </c>
      <c r="L48" s="57">
        <f>IF('CA Standards and Followers'!$C60=1,'EPA HDV Rules'!E$26,MAX('CA Standards and Followers'!L$5,'EPA HDV Rules'!E$26))</f>
        <v>0</v>
      </c>
      <c r="M48" s="57">
        <f>IF('CA Standards and Followers'!$C60=1,'EPA HDV Rules'!F$26,MAX('CA Standards and Followers'!M$5,'EPA HDV Rules'!F$26))</f>
        <v>0</v>
      </c>
      <c r="N48" s="57">
        <f>IF('CA Standards and Followers'!$C60=1,'EPA HDV Rules'!G$26,MAX('CA Standards and Followers'!N$5,'EPA HDV Rules'!G$26))</f>
        <v>0</v>
      </c>
      <c r="O48" s="57">
        <f>IF('CA Standards and Followers'!$C60=1,'EPA HDV Rules'!H$26,MAX('CA Standards and Followers'!O$5,'EPA HDV Rules'!H$26))</f>
        <v>0</v>
      </c>
      <c r="P48" s="57">
        <f>IF('CA Standards and Followers'!$C60=1,'EPA HDV Rules'!I$26,MAX('CA Standards and Followers'!P$5,'EPA HDV Rules'!I$26))</f>
        <v>0</v>
      </c>
      <c r="Q48" s="57">
        <f>IF('CA Standards and Followers'!$C60=1,'EPA HDV Rules'!J$26,MAX('CA Standards and Followers'!Q$5,'EPA HDV Rules'!J$26))</f>
        <v>0</v>
      </c>
      <c r="R48" s="57">
        <f>IF('CA Standards and Followers'!$C60=1,'EPA HDV Rules'!K$26,MAX('CA Standards and Followers'!R$5,'EPA HDV Rules'!K$26))</f>
        <v>0</v>
      </c>
      <c r="S48" s="57">
        <f>IF('CA Standards and Followers'!$C60=1,'EPA HDV Rules'!L$26,MAX('CA Standards and Followers'!S$5,'EPA HDV Rules'!L$26))</f>
        <v>0</v>
      </c>
      <c r="T48" s="57">
        <f>IF('CA Standards and Followers'!$C60=1,'EPA HDV Rules'!M$26,MAX('CA Standards and Followers'!T$5,'EPA HDV Rules'!M$26))</f>
        <v>0</v>
      </c>
      <c r="U48" s="57">
        <f>IF('CA Standards and Followers'!$C60=1,'EPA HDV Rules'!N$26,MAX('CA Standards and Followers'!U$5,'EPA HDV Rules'!N$26))</f>
        <v>0</v>
      </c>
      <c r="V48" s="57">
        <f>IF('CA Standards and Followers'!$C60=1,'EPA HDV Rules'!O$26,MAX('CA Standards and Followers'!V$5,'EPA HDV Rules'!O$26))</f>
        <v>0</v>
      </c>
      <c r="W48" s="57">
        <f>IF('CA Standards and Followers'!$C60=1,'EPA HDV Rules'!P$26,MAX('CA Standards and Followers'!W$5,'EPA HDV Rules'!P$26))</f>
        <v>0</v>
      </c>
      <c r="X48" s="57">
        <f>IF('CA Standards and Followers'!$C60=1,'EPA HDV Rules'!Q$26,MAX('CA Standards and Followers'!X$5,'EPA HDV Rules'!Q$26))</f>
        <v>0</v>
      </c>
      <c r="Y48" s="57">
        <f>IF('CA Standards and Followers'!$C60=1,'EPA HDV Rules'!R$26,MAX('CA Standards and Followers'!Y$5,'EPA HDV Rules'!R$26))</f>
        <v>0</v>
      </c>
      <c r="Z48" s="57">
        <f>IF('CA Standards and Followers'!$C60=1,'EPA HDV Rules'!S$26,MAX('CA Standards and Followers'!Z$5,'EPA HDV Rules'!S$26))</f>
        <v>0</v>
      </c>
      <c r="AA48" s="57">
        <f>IF('CA Standards and Followers'!$C60=1,'EPA HDV Rules'!T$26,MAX('CA Standards and Followers'!AA$5,'EPA HDV Rules'!T$26))</f>
        <v>0</v>
      </c>
      <c r="AB48" s="57">
        <f>IF('CA Standards and Followers'!$C60=1,'EPA HDV Rules'!U$26,MAX('CA Standards and Followers'!AB$5,'EPA HDV Rules'!U$26))</f>
        <v>0</v>
      </c>
      <c r="AC48" s="57">
        <f>IF('CA Standards and Followers'!$C60=1,'EPA HDV Rules'!V$26,MAX('CA Standards and Followers'!AC$5,'EPA HDV Rules'!V$26))</f>
        <v>0</v>
      </c>
      <c r="AD48" s="57">
        <f>IF('CA Standards and Followers'!$C60=1,'EPA HDV Rules'!W$26,MAX('CA Standards and Followers'!AD$5,'EPA HDV Rules'!W$26))</f>
        <v>0</v>
      </c>
      <c r="AE48" s="57">
        <f>IF('CA Standards and Followers'!$C60=1,'EPA HDV Rules'!X$26,MAX('CA Standards and Followers'!AE$5,'EPA HDV Rules'!X$26))</f>
        <v>0</v>
      </c>
      <c r="AF48" s="57">
        <f>IF('CA Standards and Followers'!$C60=1,'EPA HDV Rules'!Y$26,MAX('CA Standards and Followers'!AF$5,'EPA HDV Rules'!Y$26))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7">
        <f>IF('CA Standards and Followers'!$C61=1,'EPA HDV Rules'!B$26,MAX('CA Standards and Followers'!I$5,'EPA HDV Rules'!B$26))</f>
        <v>8.6930079249293704E-2</v>
      </c>
      <c r="J49" s="57">
        <f>IF('CA Standards and Followers'!$C61=1,'EPA HDV Rules'!C$26,MAX('CA Standards and Followers'!J$5,'EPA HDV Rules'!C$26))</f>
        <v>0.13039511887394054</v>
      </c>
      <c r="K49" s="57">
        <f>IF('CA Standards and Followers'!$C61=1,'EPA HDV Rules'!D$26,MAX('CA Standards and Followers'!K$5,'EPA HDV Rules'!D$26))</f>
        <v>0.17386015849858741</v>
      </c>
      <c r="L49" s="57">
        <f>IF('CA Standards and Followers'!$C61=1,'EPA HDV Rules'!E$26,MAX('CA Standards and Followers'!L$5,'EPA HDV Rules'!E$26))</f>
        <v>0.21732519812323425</v>
      </c>
      <c r="M49" s="57">
        <f>IF('CA Standards and Followers'!$C61=1,'EPA HDV Rules'!F$26,MAX('CA Standards and Followers'!M$5,'EPA HDV Rules'!F$26))</f>
        <v>0.23905771793555769</v>
      </c>
      <c r="N49" s="57">
        <f>IF('CA Standards and Followers'!$C61=1,'EPA HDV Rules'!G$26,MAX('CA Standards and Followers'!N$5,'EPA HDV Rules'!G$26))</f>
        <v>0.26079023774788107</v>
      </c>
      <c r="O49" s="57">
        <f>IF('CA Standards and Followers'!$C61=1,'EPA HDV Rules'!H$26,MAX('CA Standards and Followers'!O$5,'EPA HDV Rules'!H$26))</f>
        <v>0.28252275756020451</v>
      </c>
      <c r="P49" s="57">
        <f>IF('CA Standards and Followers'!$C61=1,'EPA HDV Rules'!I$26,MAX('CA Standards and Followers'!P$5,'EPA HDV Rules'!I$26))</f>
        <v>0.30425527737252789</v>
      </c>
      <c r="Q49" s="57">
        <f>IF('CA Standards and Followers'!$C61=1,'EPA HDV Rules'!J$26,MAX('CA Standards and Followers'!Q$5,'EPA HDV Rules'!J$26))</f>
        <v>0.32598779718485138</v>
      </c>
      <c r="R49" s="57">
        <f>IF('CA Standards and Followers'!$C61=1,'EPA HDV Rules'!K$26,MAX('CA Standards and Followers'!R$5,'EPA HDV Rules'!K$26))</f>
        <v>0.32598779718485138</v>
      </c>
      <c r="S49" s="57">
        <f>IF('CA Standards and Followers'!$C61=1,'EPA HDV Rules'!L$26,MAX('CA Standards and Followers'!S$5,'EPA HDV Rules'!L$26))</f>
        <v>0.32598779718485138</v>
      </c>
      <c r="T49" s="57">
        <f>IF('CA Standards and Followers'!$C61=1,'EPA HDV Rules'!M$26,MAX('CA Standards and Followers'!T$5,'EPA HDV Rules'!M$26))</f>
        <v>0.32598779718485138</v>
      </c>
      <c r="U49" s="57">
        <f>IF('CA Standards and Followers'!$C61=1,'EPA HDV Rules'!N$26,MAX('CA Standards and Followers'!U$5,'EPA HDV Rules'!N$26))</f>
        <v>0.32598779718485138</v>
      </c>
      <c r="V49" s="57">
        <f>IF('CA Standards and Followers'!$C61=1,'EPA HDV Rules'!O$26,MAX('CA Standards and Followers'!V$5,'EPA HDV Rules'!O$26))</f>
        <v>0.32598779718485138</v>
      </c>
      <c r="W49" s="57">
        <f>IF('CA Standards and Followers'!$C61=1,'EPA HDV Rules'!P$26,MAX('CA Standards and Followers'!W$5,'EPA HDV Rules'!P$26))</f>
        <v>0.32598779718485138</v>
      </c>
      <c r="X49" s="57">
        <f>IF('CA Standards and Followers'!$C61=1,'EPA HDV Rules'!Q$26,MAX('CA Standards and Followers'!X$5,'EPA HDV Rules'!Q$26))</f>
        <v>0.32598779718485138</v>
      </c>
      <c r="Y49" s="57">
        <f>IF('CA Standards and Followers'!$C61=1,'EPA HDV Rules'!R$26,MAX('CA Standards and Followers'!Y$5,'EPA HDV Rules'!R$26))</f>
        <v>0.32598779718485138</v>
      </c>
      <c r="Z49" s="57">
        <f>IF('CA Standards and Followers'!$C61=1,'EPA HDV Rules'!S$26,MAX('CA Standards and Followers'!Z$5,'EPA HDV Rules'!S$26))</f>
        <v>0.32598779718485138</v>
      </c>
      <c r="AA49" s="57">
        <f>IF('CA Standards and Followers'!$C61=1,'EPA HDV Rules'!T$26,MAX('CA Standards and Followers'!AA$5,'EPA HDV Rules'!T$26))</f>
        <v>0.32598779718485138</v>
      </c>
      <c r="AB49" s="57">
        <f>IF('CA Standards and Followers'!$C61=1,'EPA HDV Rules'!U$26,MAX('CA Standards and Followers'!AB$5,'EPA HDV Rules'!U$26))</f>
        <v>0.32598779718485138</v>
      </c>
      <c r="AC49" s="57">
        <f>IF('CA Standards and Followers'!$C61=1,'EPA HDV Rules'!V$26,MAX('CA Standards and Followers'!AC$5,'EPA HDV Rules'!V$26))</f>
        <v>0.32598779718485138</v>
      </c>
      <c r="AD49" s="57">
        <f>IF('CA Standards and Followers'!$C61=1,'EPA HDV Rules'!W$26,MAX('CA Standards and Followers'!AD$5,'EPA HDV Rules'!W$26))</f>
        <v>0.32598779718485138</v>
      </c>
      <c r="AE49" s="57">
        <f>IF('CA Standards and Followers'!$C61=1,'EPA HDV Rules'!X$26,MAX('CA Standards and Followers'!AE$5,'EPA HDV Rules'!X$26))</f>
        <v>0.32598779718485138</v>
      </c>
      <c r="AF49" s="57">
        <f>IF('CA Standards and Followers'!$C61=1,'EPA HDV Rules'!Y$26,MAX('CA Standards and Followers'!AF$5,'EPA HDV Rules'!Y$26))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7">
        <f>IF('CA Standards and Followers'!$C62=1,'EPA HDV Rules'!B$26,MAX('CA Standards and Followers'!I$5,'EPA HDV Rules'!B$26))</f>
        <v>0</v>
      </c>
      <c r="J50" s="57">
        <f>IF('CA Standards and Followers'!$C62=1,'EPA HDV Rules'!C$26,MAX('CA Standards and Followers'!J$5,'EPA HDV Rules'!C$26))</f>
        <v>0</v>
      </c>
      <c r="K50" s="57">
        <f>IF('CA Standards and Followers'!$C62=1,'EPA HDV Rules'!D$26,MAX('CA Standards and Followers'!K$5,'EPA HDV Rules'!D$26))</f>
        <v>0</v>
      </c>
      <c r="L50" s="57">
        <f>IF('CA Standards and Followers'!$C62=1,'EPA HDV Rules'!E$26,MAX('CA Standards and Followers'!L$5,'EPA HDV Rules'!E$26))</f>
        <v>0</v>
      </c>
      <c r="M50" s="57">
        <f>IF('CA Standards and Followers'!$C62=1,'EPA HDV Rules'!F$26,MAX('CA Standards and Followers'!M$5,'EPA HDV Rules'!F$26))</f>
        <v>0</v>
      </c>
      <c r="N50" s="57">
        <f>IF('CA Standards and Followers'!$C62=1,'EPA HDV Rules'!G$26,MAX('CA Standards and Followers'!N$5,'EPA HDV Rules'!G$26))</f>
        <v>0</v>
      </c>
      <c r="O50" s="57">
        <f>IF('CA Standards and Followers'!$C62=1,'EPA HDV Rules'!H$26,MAX('CA Standards and Followers'!O$5,'EPA HDV Rules'!H$26))</f>
        <v>0</v>
      </c>
      <c r="P50" s="57">
        <f>IF('CA Standards and Followers'!$C62=1,'EPA HDV Rules'!I$26,MAX('CA Standards and Followers'!P$5,'EPA HDV Rules'!I$26))</f>
        <v>0</v>
      </c>
      <c r="Q50" s="57">
        <f>IF('CA Standards and Followers'!$C62=1,'EPA HDV Rules'!J$26,MAX('CA Standards and Followers'!Q$5,'EPA HDV Rules'!J$26))</f>
        <v>0</v>
      </c>
      <c r="R50" s="57">
        <f>IF('CA Standards and Followers'!$C62=1,'EPA HDV Rules'!K$26,MAX('CA Standards and Followers'!R$5,'EPA HDV Rules'!K$26))</f>
        <v>0</v>
      </c>
      <c r="S50" s="57">
        <f>IF('CA Standards and Followers'!$C62=1,'EPA HDV Rules'!L$26,MAX('CA Standards and Followers'!S$5,'EPA HDV Rules'!L$26))</f>
        <v>0</v>
      </c>
      <c r="T50" s="57">
        <f>IF('CA Standards and Followers'!$C62=1,'EPA HDV Rules'!M$26,MAX('CA Standards and Followers'!T$5,'EPA HDV Rules'!M$26))</f>
        <v>0</v>
      </c>
      <c r="U50" s="57">
        <f>IF('CA Standards and Followers'!$C62=1,'EPA HDV Rules'!N$26,MAX('CA Standards and Followers'!U$5,'EPA HDV Rules'!N$26))</f>
        <v>0</v>
      </c>
      <c r="V50" s="57">
        <f>IF('CA Standards and Followers'!$C62=1,'EPA HDV Rules'!O$26,MAX('CA Standards and Followers'!V$5,'EPA HDV Rules'!O$26))</f>
        <v>0</v>
      </c>
      <c r="W50" s="57">
        <f>IF('CA Standards and Followers'!$C62=1,'EPA HDV Rules'!P$26,MAX('CA Standards and Followers'!W$5,'EPA HDV Rules'!P$26))</f>
        <v>0</v>
      </c>
      <c r="X50" s="57">
        <f>IF('CA Standards and Followers'!$C62=1,'EPA HDV Rules'!Q$26,MAX('CA Standards and Followers'!X$5,'EPA HDV Rules'!Q$26))</f>
        <v>0</v>
      </c>
      <c r="Y50" s="57">
        <f>IF('CA Standards and Followers'!$C62=1,'EPA HDV Rules'!R$26,MAX('CA Standards and Followers'!Y$5,'EPA HDV Rules'!R$26))</f>
        <v>0</v>
      </c>
      <c r="Z50" s="57">
        <f>IF('CA Standards and Followers'!$C62=1,'EPA HDV Rules'!S$26,MAX('CA Standards and Followers'!Z$5,'EPA HDV Rules'!S$26))</f>
        <v>0</v>
      </c>
      <c r="AA50" s="57">
        <f>IF('CA Standards and Followers'!$C62=1,'EPA HDV Rules'!T$26,MAX('CA Standards and Followers'!AA$5,'EPA HDV Rules'!T$26))</f>
        <v>0</v>
      </c>
      <c r="AB50" s="57">
        <f>IF('CA Standards and Followers'!$C62=1,'EPA HDV Rules'!U$26,MAX('CA Standards and Followers'!AB$5,'EPA HDV Rules'!U$26))</f>
        <v>0</v>
      </c>
      <c r="AC50" s="57">
        <f>IF('CA Standards and Followers'!$C62=1,'EPA HDV Rules'!V$26,MAX('CA Standards and Followers'!AC$5,'EPA HDV Rules'!V$26))</f>
        <v>0</v>
      </c>
      <c r="AD50" s="57">
        <f>IF('CA Standards and Followers'!$C62=1,'EPA HDV Rules'!W$26,MAX('CA Standards and Followers'!AD$5,'EPA HDV Rules'!W$26))</f>
        <v>0</v>
      </c>
      <c r="AE50" s="57">
        <f>IF('CA Standards and Followers'!$C62=1,'EPA HDV Rules'!X$26,MAX('CA Standards and Followers'!AE$5,'EPA HDV Rules'!X$26))</f>
        <v>0</v>
      </c>
      <c r="AF50" s="57">
        <f>IF('CA Standards and Followers'!$C62=1,'EPA HDV Rules'!Y$26,MAX('CA Standards and Followers'!AF$5,'EPA HDV Rules'!Y$26))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7">
        <f>IF('CA Standards and Followers'!$C63=1,'EPA HDV Rules'!B$26,MAX('CA Standards and Followers'!I$5,'EPA HDV Rules'!B$26))</f>
        <v>0</v>
      </c>
      <c r="J51" s="57">
        <f>IF('CA Standards and Followers'!$C63=1,'EPA HDV Rules'!C$26,MAX('CA Standards and Followers'!J$5,'EPA HDV Rules'!C$26))</f>
        <v>0</v>
      </c>
      <c r="K51" s="57">
        <f>IF('CA Standards and Followers'!$C63=1,'EPA HDV Rules'!D$26,MAX('CA Standards and Followers'!K$5,'EPA HDV Rules'!D$26))</f>
        <v>0</v>
      </c>
      <c r="L51" s="57">
        <f>IF('CA Standards and Followers'!$C63=1,'EPA HDV Rules'!E$26,MAX('CA Standards and Followers'!L$5,'EPA HDV Rules'!E$26))</f>
        <v>0</v>
      </c>
      <c r="M51" s="57">
        <f>IF('CA Standards and Followers'!$C63=1,'EPA HDV Rules'!F$26,MAX('CA Standards and Followers'!M$5,'EPA HDV Rules'!F$26))</f>
        <v>0</v>
      </c>
      <c r="N51" s="57">
        <f>IF('CA Standards and Followers'!$C63=1,'EPA HDV Rules'!G$26,MAX('CA Standards and Followers'!N$5,'EPA HDV Rules'!G$26))</f>
        <v>0</v>
      </c>
      <c r="O51" s="57">
        <f>IF('CA Standards and Followers'!$C63=1,'EPA HDV Rules'!H$26,MAX('CA Standards and Followers'!O$5,'EPA HDV Rules'!H$26))</f>
        <v>0</v>
      </c>
      <c r="P51" s="57">
        <f>IF('CA Standards and Followers'!$C63=1,'EPA HDV Rules'!I$26,MAX('CA Standards and Followers'!P$5,'EPA HDV Rules'!I$26))</f>
        <v>0</v>
      </c>
      <c r="Q51" s="57">
        <f>IF('CA Standards and Followers'!$C63=1,'EPA HDV Rules'!J$26,MAX('CA Standards and Followers'!Q$5,'EPA HDV Rules'!J$26))</f>
        <v>0</v>
      </c>
      <c r="R51" s="57">
        <f>IF('CA Standards and Followers'!$C63=1,'EPA HDV Rules'!K$26,MAX('CA Standards and Followers'!R$5,'EPA HDV Rules'!K$26))</f>
        <v>0</v>
      </c>
      <c r="S51" s="57">
        <f>IF('CA Standards and Followers'!$C63=1,'EPA HDV Rules'!L$26,MAX('CA Standards and Followers'!S$5,'EPA HDV Rules'!L$26))</f>
        <v>0</v>
      </c>
      <c r="T51" s="57">
        <f>IF('CA Standards and Followers'!$C63=1,'EPA HDV Rules'!M$26,MAX('CA Standards and Followers'!T$5,'EPA HDV Rules'!M$26))</f>
        <v>0</v>
      </c>
      <c r="U51" s="57">
        <f>IF('CA Standards and Followers'!$C63=1,'EPA HDV Rules'!N$26,MAX('CA Standards and Followers'!U$5,'EPA HDV Rules'!N$26))</f>
        <v>0</v>
      </c>
      <c r="V51" s="57">
        <f>IF('CA Standards and Followers'!$C63=1,'EPA HDV Rules'!O$26,MAX('CA Standards and Followers'!V$5,'EPA HDV Rules'!O$26))</f>
        <v>0</v>
      </c>
      <c r="W51" s="57">
        <f>IF('CA Standards and Followers'!$C63=1,'EPA HDV Rules'!P$26,MAX('CA Standards and Followers'!W$5,'EPA HDV Rules'!P$26))</f>
        <v>0</v>
      </c>
      <c r="X51" s="57">
        <f>IF('CA Standards and Followers'!$C63=1,'EPA HDV Rules'!Q$26,MAX('CA Standards and Followers'!X$5,'EPA HDV Rules'!Q$26))</f>
        <v>0</v>
      </c>
      <c r="Y51" s="57">
        <f>IF('CA Standards and Followers'!$C63=1,'EPA HDV Rules'!R$26,MAX('CA Standards and Followers'!Y$5,'EPA HDV Rules'!R$26))</f>
        <v>0</v>
      </c>
      <c r="Z51" s="57">
        <f>IF('CA Standards and Followers'!$C63=1,'EPA HDV Rules'!S$26,MAX('CA Standards and Followers'!Z$5,'EPA HDV Rules'!S$26))</f>
        <v>0</v>
      </c>
      <c r="AA51" s="57">
        <f>IF('CA Standards and Followers'!$C63=1,'EPA HDV Rules'!T$26,MAX('CA Standards and Followers'!AA$5,'EPA HDV Rules'!T$26))</f>
        <v>0</v>
      </c>
      <c r="AB51" s="57">
        <f>IF('CA Standards and Followers'!$C63=1,'EPA HDV Rules'!U$26,MAX('CA Standards and Followers'!AB$5,'EPA HDV Rules'!U$26))</f>
        <v>0</v>
      </c>
      <c r="AC51" s="57">
        <f>IF('CA Standards and Followers'!$C63=1,'EPA HDV Rules'!V$26,MAX('CA Standards and Followers'!AC$5,'EPA HDV Rules'!V$26))</f>
        <v>0</v>
      </c>
      <c r="AD51" s="57">
        <f>IF('CA Standards and Followers'!$C63=1,'EPA HDV Rules'!W$26,MAX('CA Standards and Followers'!AD$5,'EPA HDV Rules'!W$26))</f>
        <v>0</v>
      </c>
      <c r="AE51" s="57">
        <f>IF('CA Standards and Followers'!$C63=1,'EPA HDV Rules'!X$26,MAX('CA Standards and Followers'!AE$5,'EPA HDV Rules'!X$26))</f>
        <v>0</v>
      </c>
      <c r="AF51" s="57">
        <f>IF('CA Standards and Followers'!$C63=1,'EPA HDV Rules'!Y$26,MAX('CA Standards and Followers'!AF$5,'EPA HDV Rules'!Y$26))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7">
        <f>IF('CA Standards and Followers'!$C64=1,'EPA HDV Rules'!B$26,MAX('CA Standards and Followers'!I$5,'EPA HDV Rules'!B$26))</f>
        <v>0</v>
      </c>
      <c r="J52" s="57">
        <f>IF('CA Standards and Followers'!$C64=1,'EPA HDV Rules'!C$26,MAX('CA Standards and Followers'!J$5,'EPA HDV Rules'!C$26))</f>
        <v>0</v>
      </c>
      <c r="K52" s="57">
        <f>IF('CA Standards and Followers'!$C64=1,'EPA HDV Rules'!D$26,MAX('CA Standards and Followers'!K$5,'EPA HDV Rules'!D$26))</f>
        <v>0</v>
      </c>
      <c r="L52" s="57">
        <f>IF('CA Standards and Followers'!$C64=1,'EPA HDV Rules'!E$26,MAX('CA Standards and Followers'!L$5,'EPA HDV Rules'!E$26))</f>
        <v>0</v>
      </c>
      <c r="M52" s="57">
        <f>IF('CA Standards and Followers'!$C64=1,'EPA HDV Rules'!F$26,MAX('CA Standards and Followers'!M$5,'EPA HDV Rules'!F$26))</f>
        <v>0</v>
      </c>
      <c r="N52" s="57">
        <f>IF('CA Standards and Followers'!$C64=1,'EPA HDV Rules'!G$26,MAX('CA Standards and Followers'!N$5,'EPA HDV Rules'!G$26))</f>
        <v>0</v>
      </c>
      <c r="O52" s="57">
        <f>IF('CA Standards and Followers'!$C64=1,'EPA HDV Rules'!H$26,MAX('CA Standards and Followers'!O$5,'EPA HDV Rules'!H$26))</f>
        <v>0</v>
      </c>
      <c r="P52" s="57">
        <f>IF('CA Standards and Followers'!$C64=1,'EPA HDV Rules'!I$26,MAX('CA Standards and Followers'!P$5,'EPA HDV Rules'!I$26))</f>
        <v>0</v>
      </c>
      <c r="Q52" s="57">
        <f>IF('CA Standards and Followers'!$C64=1,'EPA HDV Rules'!J$26,MAX('CA Standards and Followers'!Q$5,'EPA HDV Rules'!J$26))</f>
        <v>0</v>
      </c>
      <c r="R52" s="57">
        <f>IF('CA Standards and Followers'!$C64=1,'EPA HDV Rules'!K$26,MAX('CA Standards and Followers'!R$5,'EPA HDV Rules'!K$26))</f>
        <v>0</v>
      </c>
      <c r="S52" s="57">
        <f>IF('CA Standards and Followers'!$C64=1,'EPA HDV Rules'!L$26,MAX('CA Standards and Followers'!S$5,'EPA HDV Rules'!L$26))</f>
        <v>0</v>
      </c>
      <c r="T52" s="57">
        <f>IF('CA Standards and Followers'!$C64=1,'EPA HDV Rules'!M$26,MAX('CA Standards and Followers'!T$5,'EPA HDV Rules'!M$26))</f>
        <v>0</v>
      </c>
      <c r="U52" s="57">
        <f>IF('CA Standards and Followers'!$C64=1,'EPA HDV Rules'!N$26,MAX('CA Standards and Followers'!U$5,'EPA HDV Rules'!N$26))</f>
        <v>0</v>
      </c>
      <c r="V52" s="57">
        <f>IF('CA Standards and Followers'!$C64=1,'EPA HDV Rules'!O$26,MAX('CA Standards and Followers'!V$5,'EPA HDV Rules'!O$26))</f>
        <v>0</v>
      </c>
      <c r="W52" s="57">
        <f>IF('CA Standards and Followers'!$C64=1,'EPA HDV Rules'!P$26,MAX('CA Standards and Followers'!W$5,'EPA HDV Rules'!P$26))</f>
        <v>0</v>
      </c>
      <c r="X52" s="57">
        <f>IF('CA Standards and Followers'!$C64=1,'EPA HDV Rules'!Q$26,MAX('CA Standards and Followers'!X$5,'EPA HDV Rules'!Q$26))</f>
        <v>0</v>
      </c>
      <c r="Y52" s="57">
        <f>IF('CA Standards and Followers'!$C64=1,'EPA HDV Rules'!R$26,MAX('CA Standards and Followers'!Y$5,'EPA HDV Rules'!R$26))</f>
        <v>0</v>
      </c>
      <c r="Z52" s="57">
        <f>IF('CA Standards and Followers'!$C64=1,'EPA HDV Rules'!S$26,MAX('CA Standards and Followers'!Z$5,'EPA HDV Rules'!S$26))</f>
        <v>0</v>
      </c>
      <c r="AA52" s="57">
        <f>IF('CA Standards and Followers'!$C64=1,'EPA HDV Rules'!T$26,MAX('CA Standards and Followers'!AA$5,'EPA HDV Rules'!T$26))</f>
        <v>0</v>
      </c>
      <c r="AB52" s="57">
        <f>IF('CA Standards and Followers'!$C64=1,'EPA HDV Rules'!U$26,MAX('CA Standards and Followers'!AB$5,'EPA HDV Rules'!U$26))</f>
        <v>0</v>
      </c>
      <c r="AC52" s="57">
        <f>IF('CA Standards and Followers'!$C64=1,'EPA HDV Rules'!V$26,MAX('CA Standards and Followers'!AC$5,'EPA HDV Rules'!V$26))</f>
        <v>0</v>
      </c>
      <c r="AD52" s="57">
        <f>IF('CA Standards and Followers'!$C64=1,'EPA HDV Rules'!W$26,MAX('CA Standards and Followers'!AD$5,'EPA HDV Rules'!W$26))</f>
        <v>0</v>
      </c>
      <c r="AE52" s="57">
        <f>IF('CA Standards and Followers'!$C64=1,'EPA HDV Rules'!X$26,MAX('CA Standards and Followers'!AE$5,'EPA HDV Rules'!X$26))</f>
        <v>0</v>
      </c>
      <c r="AF52" s="57">
        <f>IF('CA Standards and Followers'!$C64=1,'EPA HDV Rules'!Y$26,MAX('CA Standards and Followers'!AF$5,'EPA HDV Rules'!Y$26))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7">
        <f>IF('CA Standards and Followers'!$C65=1,'EPA HDV Rules'!B$26,MAX('CA Standards and Followers'!I$5,'EPA HDV Rules'!B$26))</f>
        <v>0</v>
      </c>
      <c r="J53" s="57">
        <f>IF('CA Standards and Followers'!$C65=1,'EPA HDV Rules'!C$26,MAX('CA Standards and Followers'!J$5,'EPA HDV Rules'!C$26))</f>
        <v>0</v>
      </c>
      <c r="K53" s="57">
        <f>IF('CA Standards and Followers'!$C65=1,'EPA HDV Rules'!D$26,MAX('CA Standards and Followers'!K$5,'EPA HDV Rules'!D$26))</f>
        <v>0</v>
      </c>
      <c r="L53" s="57">
        <f>IF('CA Standards and Followers'!$C65=1,'EPA HDV Rules'!E$26,MAX('CA Standards and Followers'!L$5,'EPA HDV Rules'!E$26))</f>
        <v>0</v>
      </c>
      <c r="M53" s="57">
        <f>IF('CA Standards and Followers'!$C65=1,'EPA HDV Rules'!F$26,MAX('CA Standards and Followers'!M$5,'EPA HDV Rules'!F$26))</f>
        <v>0</v>
      </c>
      <c r="N53" s="57">
        <f>IF('CA Standards and Followers'!$C65=1,'EPA HDV Rules'!G$26,MAX('CA Standards and Followers'!N$5,'EPA HDV Rules'!G$26))</f>
        <v>0</v>
      </c>
      <c r="O53" s="57">
        <f>IF('CA Standards and Followers'!$C65=1,'EPA HDV Rules'!H$26,MAX('CA Standards and Followers'!O$5,'EPA HDV Rules'!H$26))</f>
        <v>0</v>
      </c>
      <c r="P53" s="57">
        <f>IF('CA Standards and Followers'!$C65=1,'EPA HDV Rules'!I$26,MAX('CA Standards and Followers'!P$5,'EPA HDV Rules'!I$26))</f>
        <v>0</v>
      </c>
      <c r="Q53" s="57">
        <f>IF('CA Standards and Followers'!$C65=1,'EPA HDV Rules'!J$26,MAX('CA Standards and Followers'!Q$5,'EPA HDV Rules'!J$26))</f>
        <v>0</v>
      </c>
      <c r="R53" s="57">
        <f>IF('CA Standards and Followers'!$C65=1,'EPA HDV Rules'!K$26,MAX('CA Standards and Followers'!R$5,'EPA HDV Rules'!K$26))</f>
        <v>0</v>
      </c>
      <c r="S53" s="57">
        <f>IF('CA Standards and Followers'!$C65=1,'EPA HDV Rules'!L$26,MAX('CA Standards and Followers'!S$5,'EPA HDV Rules'!L$26))</f>
        <v>0</v>
      </c>
      <c r="T53" s="57">
        <f>IF('CA Standards and Followers'!$C65=1,'EPA HDV Rules'!M$26,MAX('CA Standards and Followers'!T$5,'EPA HDV Rules'!M$26))</f>
        <v>0</v>
      </c>
      <c r="U53" s="57">
        <f>IF('CA Standards and Followers'!$C65=1,'EPA HDV Rules'!N$26,MAX('CA Standards and Followers'!U$5,'EPA HDV Rules'!N$26))</f>
        <v>0</v>
      </c>
      <c r="V53" s="57">
        <f>IF('CA Standards and Followers'!$C65=1,'EPA HDV Rules'!O$26,MAX('CA Standards and Followers'!V$5,'EPA HDV Rules'!O$26))</f>
        <v>0</v>
      </c>
      <c r="W53" s="57">
        <f>IF('CA Standards and Followers'!$C65=1,'EPA HDV Rules'!P$26,MAX('CA Standards and Followers'!W$5,'EPA HDV Rules'!P$26))</f>
        <v>0</v>
      </c>
      <c r="X53" s="57">
        <f>IF('CA Standards and Followers'!$C65=1,'EPA HDV Rules'!Q$26,MAX('CA Standards and Followers'!X$5,'EPA HDV Rules'!Q$26))</f>
        <v>0</v>
      </c>
      <c r="Y53" s="57">
        <f>IF('CA Standards and Followers'!$C65=1,'EPA HDV Rules'!R$26,MAX('CA Standards and Followers'!Y$5,'EPA HDV Rules'!R$26))</f>
        <v>0</v>
      </c>
      <c r="Z53" s="57">
        <f>IF('CA Standards and Followers'!$C65=1,'EPA HDV Rules'!S$26,MAX('CA Standards and Followers'!Z$5,'EPA HDV Rules'!S$26))</f>
        <v>0</v>
      </c>
      <c r="AA53" s="57">
        <f>IF('CA Standards and Followers'!$C65=1,'EPA HDV Rules'!T$26,MAX('CA Standards and Followers'!AA$5,'EPA HDV Rules'!T$26))</f>
        <v>0</v>
      </c>
      <c r="AB53" s="57">
        <f>IF('CA Standards and Followers'!$C65=1,'EPA HDV Rules'!U$26,MAX('CA Standards and Followers'!AB$5,'EPA HDV Rules'!U$26))</f>
        <v>0</v>
      </c>
      <c r="AC53" s="57">
        <f>IF('CA Standards and Followers'!$C65=1,'EPA HDV Rules'!V$26,MAX('CA Standards and Followers'!AC$5,'EPA HDV Rules'!V$26))</f>
        <v>0</v>
      </c>
      <c r="AD53" s="57">
        <f>IF('CA Standards and Followers'!$C65=1,'EPA HDV Rules'!W$26,MAX('CA Standards and Followers'!AD$5,'EPA HDV Rules'!W$26))</f>
        <v>0</v>
      </c>
      <c r="AE53" s="57">
        <f>IF('CA Standards and Followers'!$C65=1,'EPA HDV Rules'!X$26,MAX('CA Standards and Followers'!AE$5,'EPA HDV Rules'!X$26))</f>
        <v>0</v>
      </c>
      <c r="AF53" s="57">
        <f>IF('CA Standards and Followers'!$C65=1,'EPA HDV Rules'!Y$26,MAX('CA Standards and Followers'!AF$5,'EPA HDV Rules'!Y$26))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7">
        <f>IF('CA Standards and Followers'!$C66=1,'EPA HDV Rules'!B$26,MAX('CA Standards and Followers'!I$5,'EPA HDV Rules'!B$26))</f>
        <v>0</v>
      </c>
      <c r="J54" s="57">
        <f>IF('CA Standards and Followers'!$C66=1,'EPA HDV Rules'!C$26,MAX('CA Standards and Followers'!J$5,'EPA HDV Rules'!C$26))</f>
        <v>0</v>
      </c>
      <c r="K54" s="57">
        <f>IF('CA Standards and Followers'!$C66=1,'EPA HDV Rules'!D$26,MAX('CA Standards and Followers'!K$5,'EPA HDV Rules'!D$26))</f>
        <v>0</v>
      </c>
      <c r="L54" s="57">
        <f>IF('CA Standards and Followers'!$C66=1,'EPA HDV Rules'!E$26,MAX('CA Standards and Followers'!L$5,'EPA HDV Rules'!E$26))</f>
        <v>0</v>
      </c>
      <c r="M54" s="57">
        <f>IF('CA Standards and Followers'!$C66=1,'EPA HDV Rules'!F$26,MAX('CA Standards and Followers'!M$5,'EPA HDV Rules'!F$26))</f>
        <v>0</v>
      </c>
      <c r="N54" s="57">
        <f>IF('CA Standards and Followers'!$C66=1,'EPA HDV Rules'!G$26,MAX('CA Standards and Followers'!N$5,'EPA HDV Rules'!G$26))</f>
        <v>0</v>
      </c>
      <c r="O54" s="57">
        <f>IF('CA Standards and Followers'!$C66=1,'EPA HDV Rules'!H$26,MAX('CA Standards and Followers'!O$5,'EPA HDV Rules'!H$26))</f>
        <v>0</v>
      </c>
      <c r="P54" s="57">
        <f>IF('CA Standards and Followers'!$C66=1,'EPA HDV Rules'!I$26,MAX('CA Standards and Followers'!P$5,'EPA HDV Rules'!I$26))</f>
        <v>0</v>
      </c>
      <c r="Q54" s="57">
        <f>IF('CA Standards and Followers'!$C66=1,'EPA HDV Rules'!J$26,MAX('CA Standards and Followers'!Q$5,'EPA HDV Rules'!J$26))</f>
        <v>0</v>
      </c>
      <c r="R54" s="57">
        <f>IF('CA Standards and Followers'!$C66=1,'EPA HDV Rules'!K$26,MAX('CA Standards and Followers'!R$5,'EPA HDV Rules'!K$26))</f>
        <v>0</v>
      </c>
      <c r="S54" s="57">
        <f>IF('CA Standards and Followers'!$C66=1,'EPA HDV Rules'!L$26,MAX('CA Standards and Followers'!S$5,'EPA HDV Rules'!L$26))</f>
        <v>0</v>
      </c>
      <c r="T54" s="57">
        <f>IF('CA Standards and Followers'!$C66=1,'EPA HDV Rules'!M$26,MAX('CA Standards and Followers'!T$5,'EPA HDV Rules'!M$26))</f>
        <v>0</v>
      </c>
      <c r="U54" s="57">
        <f>IF('CA Standards and Followers'!$C66=1,'EPA HDV Rules'!N$26,MAX('CA Standards and Followers'!U$5,'EPA HDV Rules'!N$26))</f>
        <v>0</v>
      </c>
      <c r="V54" s="57">
        <f>IF('CA Standards and Followers'!$C66=1,'EPA HDV Rules'!O$26,MAX('CA Standards and Followers'!V$5,'EPA HDV Rules'!O$26))</f>
        <v>0</v>
      </c>
      <c r="W54" s="57">
        <f>IF('CA Standards and Followers'!$C66=1,'EPA HDV Rules'!P$26,MAX('CA Standards and Followers'!W$5,'EPA HDV Rules'!P$26))</f>
        <v>0</v>
      </c>
      <c r="X54" s="57">
        <f>IF('CA Standards and Followers'!$C66=1,'EPA HDV Rules'!Q$26,MAX('CA Standards and Followers'!X$5,'EPA HDV Rules'!Q$26))</f>
        <v>0</v>
      </c>
      <c r="Y54" s="57">
        <f>IF('CA Standards and Followers'!$C66=1,'EPA HDV Rules'!R$26,MAX('CA Standards and Followers'!Y$5,'EPA HDV Rules'!R$26))</f>
        <v>0</v>
      </c>
      <c r="Z54" s="57">
        <f>IF('CA Standards and Followers'!$C66=1,'EPA HDV Rules'!S$26,MAX('CA Standards and Followers'!Z$5,'EPA HDV Rules'!S$26))</f>
        <v>0</v>
      </c>
      <c r="AA54" s="57">
        <f>IF('CA Standards and Followers'!$C66=1,'EPA HDV Rules'!T$26,MAX('CA Standards and Followers'!AA$5,'EPA HDV Rules'!T$26))</f>
        <v>0</v>
      </c>
      <c r="AB54" s="57">
        <f>IF('CA Standards and Followers'!$C66=1,'EPA HDV Rules'!U$26,MAX('CA Standards and Followers'!AB$5,'EPA HDV Rules'!U$26))</f>
        <v>0</v>
      </c>
      <c r="AC54" s="57">
        <f>IF('CA Standards and Followers'!$C66=1,'EPA HDV Rules'!V$26,MAX('CA Standards and Followers'!AC$5,'EPA HDV Rules'!V$26))</f>
        <v>0</v>
      </c>
      <c r="AD54" s="57">
        <f>IF('CA Standards and Followers'!$C66=1,'EPA HDV Rules'!W$26,MAX('CA Standards and Followers'!AD$5,'EPA HDV Rules'!W$26))</f>
        <v>0</v>
      </c>
      <c r="AE54" s="57">
        <f>IF('CA Standards and Followers'!$C66=1,'EPA HDV Rules'!X$26,MAX('CA Standards and Followers'!AE$5,'EPA HDV Rules'!X$26))</f>
        <v>0</v>
      </c>
      <c r="AF54" s="57">
        <f>IF('CA Standards and Followers'!$C66=1,'EPA HDV Rules'!Y$26,MAX('CA Standards and Followers'!AF$5,'EPA HDV Rules'!Y$26))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7">
        <f>IF('CA Standards and Followers'!$C67=1,'EPA HDV Rules'!B$26,MAX('CA Standards and Followers'!I$5,'EPA HDV Rules'!B$26))</f>
        <v>0</v>
      </c>
      <c r="J55" s="57">
        <f>IF('CA Standards and Followers'!$C67=1,'EPA HDV Rules'!C$26,MAX('CA Standards and Followers'!J$5,'EPA HDV Rules'!C$26))</f>
        <v>0</v>
      </c>
      <c r="K55" s="57">
        <f>IF('CA Standards and Followers'!$C67=1,'EPA HDV Rules'!D$26,MAX('CA Standards and Followers'!K$5,'EPA HDV Rules'!D$26))</f>
        <v>0</v>
      </c>
      <c r="L55" s="57">
        <f>IF('CA Standards and Followers'!$C67=1,'EPA HDV Rules'!E$26,MAX('CA Standards and Followers'!L$5,'EPA HDV Rules'!E$26))</f>
        <v>0</v>
      </c>
      <c r="M55" s="57">
        <f>IF('CA Standards and Followers'!$C67=1,'EPA HDV Rules'!F$26,MAX('CA Standards and Followers'!M$5,'EPA HDV Rules'!F$26))</f>
        <v>0</v>
      </c>
      <c r="N55" s="57">
        <f>IF('CA Standards and Followers'!$C67=1,'EPA HDV Rules'!G$26,MAX('CA Standards and Followers'!N$5,'EPA HDV Rules'!G$26))</f>
        <v>0</v>
      </c>
      <c r="O55" s="57">
        <f>IF('CA Standards and Followers'!$C67=1,'EPA HDV Rules'!H$26,MAX('CA Standards and Followers'!O$5,'EPA HDV Rules'!H$26))</f>
        <v>0</v>
      </c>
      <c r="P55" s="57">
        <f>IF('CA Standards and Followers'!$C67=1,'EPA HDV Rules'!I$26,MAX('CA Standards and Followers'!P$5,'EPA HDV Rules'!I$26))</f>
        <v>0</v>
      </c>
      <c r="Q55" s="57">
        <f>IF('CA Standards and Followers'!$C67=1,'EPA HDV Rules'!J$26,MAX('CA Standards and Followers'!Q$5,'EPA HDV Rules'!J$26))</f>
        <v>0</v>
      </c>
      <c r="R55" s="57">
        <f>IF('CA Standards and Followers'!$C67=1,'EPA HDV Rules'!K$26,MAX('CA Standards and Followers'!R$5,'EPA HDV Rules'!K$26))</f>
        <v>0</v>
      </c>
      <c r="S55" s="57">
        <f>IF('CA Standards and Followers'!$C67=1,'EPA HDV Rules'!L$26,MAX('CA Standards and Followers'!S$5,'EPA HDV Rules'!L$26))</f>
        <v>0</v>
      </c>
      <c r="T55" s="57">
        <f>IF('CA Standards and Followers'!$C67=1,'EPA HDV Rules'!M$26,MAX('CA Standards and Followers'!T$5,'EPA HDV Rules'!M$26))</f>
        <v>0</v>
      </c>
      <c r="U55" s="57">
        <f>IF('CA Standards and Followers'!$C67=1,'EPA HDV Rules'!N$26,MAX('CA Standards and Followers'!U$5,'EPA HDV Rules'!N$26))</f>
        <v>0</v>
      </c>
      <c r="V55" s="57">
        <f>IF('CA Standards and Followers'!$C67=1,'EPA HDV Rules'!O$26,MAX('CA Standards and Followers'!V$5,'EPA HDV Rules'!O$26))</f>
        <v>0</v>
      </c>
      <c r="W55" s="57">
        <f>IF('CA Standards and Followers'!$C67=1,'EPA HDV Rules'!P$26,MAX('CA Standards and Followers'!W$5,'EPA HDV Rules'!P$26))</f>
        <v>0</v>
      </c>
      <c r="X55" s="57">
        <f>IF('CA Standards and Followers'!$C67=1,'EPA HDV Rules'!Q$26,MAX('CA Standards and Followers'!X$5,'EPA HDV Rules'!Q$26))</f>
        <v>0</v>
      </c>
      <c r="Y55" s="57">
        <f>IF('CA Standards and Followers'!$C67=1,'EPA HDV Rules'!R$26,MAX('CA Standards and Followers'!Y$5,'EPA HDV Rules'!R$26))</f>
        <v>0</v>
      </c>
      <c r="Z55" s="57">
        <f>IF('CA Standards and Followers'!$C67=1,'EPA HDV Rules'!S$26,MAX('CA Standards and Followers'!Z$5,'EPA HDV Rules'!S$26))</f>
        <v>0</v>
      </c>
      <c r="AA55" s="57">
        <f>IF('CA Standards and Followers'!$C67=1,'EPA HDV Rules'!T$26,MAX('CA Standards and Followers'!AA$5,'EPA HDV Rules'!T$26))</f>
        <v>0</v>
      </c>
      <c r="AB55" s="57">
        <f>IF('CA Standards and Followers'!$C67=1,'EPA HDV Rules'!U$26,MAX('CA Standards and Followers'!AB$5,'EPA HDV Rules'!U$26))</f>
        <v>0</v>
      </c>
      <c r="AC55" s="57">
        <f>IF('CA Standards and Followers'!$C67=1,'EPA HDV Rules'!V$26,MAX('CA Standards and Followers'!AC$5,'EPA HDV Rules'!V$26))</f>
        <v>0</v>
      </c>
      <c r="AD55" s="57">
        <f>IF('CA Standards and Followers'!$C67=1,'EPA HDV Rules'!W$26,MAX('CA Standards and Followers'!AD$5,'EPA HDV Rules'!W$26))</f>
        <v>0</v>
      </c>
      <c r="AE55" s="57">
        <f>IF('CA Standards and Followers'!$C67=1,'EPA HDV Rules'!X$26,MAX('CA Standards and Followers'!AE$5,'EPA HDV Rules'!X$26))</f>
        <v>0</v>
      </c>
      <c r="AF55" s="57">
        <f>IF('CA Standards and Followers'!$C67=1,'EPA HDV Rules'!Y$26,MAX('CA Standards and Followers'!AF$5,'EPA HDV Rules'!Y$26))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7">
        <f>IF('CA Standards and Followers'!$C68=1,'EPA HDV Rules'!B$26,MAX('CA Standards and Followers'!I$5,'EPA HDV Rules'!B$26))</f>
        <v>0</v>
      </c>
      <c r="J56" s="57">
        <f>IF('CA Standards and Followers'!$C68=1,'EPA HDV Rules'!C$26,MAX('CA Standards and Followers'!J$5,'EPA HDV Rules'!C$26))</f>
        <v>0</v>
      </c>
      <c r="K56" s="57">
        <f>IF('CA Standards and Followers'!$C68=1,'EPA HDV Rules'!D$26,MAX('CA Standards and Followers'!K$5,'EPA HDV Rules'!D$26))</f>
        <v>0</v>
      </c>
      <c r="L56" s="57">
        <f>IF('CA Standards and Followers'!$C68=1,'EPA HDV Rules'!E$26,MAX('CA Standards and Followers'!L$5,'EPA HDV Rules'!E$26))</f>
        <v>0</v>
      </c>
      <c r="M56" s="57">
        <f>IF('CA Standards and Followers'!$C68=1,'EPA HDV Rules'!F$26,MAX('CA Standards and Followers'!M$5,'EPA HDV Rules'!F$26))</f>
        <v>0</v>
      </c>
      <c r="N56" s="57">
        <f>IF('CA Standards and Followers'!$C68=1,'EPA HDV Rules'!G$26,MAX('CA Standards and Followers'!N$5,'EPA HDV Rules'!G$26))</f>
        <v>0</v>
      </c>
      <c r="O56" s="57">
        <f>IF('CA Standards and Followers'!$C68=1,'EPA HDV Rules'!H$26,MAX('CA Standards and Followers'!O$5,'EPA HDV Rules'!H$26))</f>
        <v>0</v>
      </c>
      <c r="P56" s="57">
        <f>IF('CA Standards and Followers'!$C68=1,'EPA HDV Rules'!I$26,MAX('CA Standards and Followers'!P$5,'EPA HDV Rules'!I$26))</f>
        <v>0</v>
      </c>
      <c r="Q56" s="57">
        <f>IF('CA Standards and Followers'!$C68=1,'EPA HDV Rules'!J$26,MAX('CA Standards and Followers'!Q$5,'EPA HDV Rules'!J$26))</f>
        <v>0</v>
      </c>
      <c r="R56" s="57">
        <f>IF('CA Standards and Followers'!$C68=1,'EPA HDV Rules'!K$26,MAX('CA Standards and Followers'!R$5,'EPA HDV Rules'!K$26))</f>
        <v>0</v>
      </c>
      <c r="S56" s="57">
        <f>IF('CA Standards and Followers'!$C68=1,'EPA HDV Rules'!L$26,MAX('CA Standards and Followers'!S$5,'EPA HDV Rules'!L$26))</f>
        <v>0</v>
      </c>
      <c r="T56" s="57">
        <f>IF('CA Standards and Followers'!$C68=1,'EPA HDV Rules'!M$26,MAX('CA Standards and Followers'!T$5,'EPA HDV Rules'!M$26))</f>
        <v>0</v>
      </c>
      <c r="U56" s="57">
        <f>IF('CA Standards and Followers'!$C68=1,'EPA HDV Rules'!N$26,MAX('CA Standards and Followers'!U$5,'EPA HDV Rules'!N$26))</f>
        <v>0</v>
      </c>
      <c r="V56" s="57">
        <f>IF('CA Standards and Followers'!$C68=1,'EPA HDV Rules'!O$26,MAX('CA Standards and Followers'!V$5,'EPA HDV Rules'!O$26))</f>
        <v>0</v>
      </c>
      <c r="W56" s="57">
        <f>IF('CA Standards and Followers'!$C68=1,'EPA HDV Rules'!P$26,MAX('CA Standards and Followers'!W$5,'EPA HDV Rules'!P$26))</f>
        <v>0</v>
      </c>
      <c r="X56" s="57">
        <f>IF('CA Standards and Followers'!$C68=1,'EPA HDV Rules'!Q$26,MAX('CA Standards and Followers'!X$5,'EPA HDV Rules'!Q$26))</f>
        <v>0</v>
      </c>
      <c r="Y56" s="57">
        <f>IF('CA Standards and Followers'!$C68=1,'EPA HDV Rules'!R$26,MAX('CA Standards and Followers'!Y$5,'EPA HDV Rules'!R$26))</f>
        <v>0</v>
      </c>
      <c r="Z56" s="57">
        <f>IF('CA Standards and Followers'!$C68=1,'EPA HDV Rules'!S$26,MAX('CA Standards and Followers'!Z$5,'EPA HDV Rules'!S$26))</f>
        <v>0</v>
      </c>
      <c r="AA56" s="57">
        <f>IF('CA Standards and Followers'!$C68=1,'EPA HDV Rules'!T$26,MAX('CA Standards and Followers'!AA$5,'EPA HDV Rules'!T$26))</f>
        <v>0</v>
      </c>
      <c r="AB56" s="57">
        <f>IF('CA Standards and Followers'!$C68=1,'EPA HDV Rules'!U$26,MAX('CA Standards and Followers'!AB$5,'EPA HDV Rules'!U$26))</f>
        <v>0</v>
      </c>
      <c r="AC56" s="57">
        <f>IF('CA Standards and Followers'!$C68=1,'EPA HDV Rules'!V$26,MAX('CA Standards and Followers'!AC$5,'EPA HDV Rules'!V$26))</f>
        <v>0</v>
      </c>
      <c r="AD56" s="57">
        <f>IF('CA Standards and Followers'!$C68=1,'EPA HDV Rules'!W$26,MAX('CA Standards and Followers'!AD$5,'EPA HDV Rules'!W$26))</f>
        <v>0</v>
      </c>
      <c r="AE56" s="57">
        <f>IF('CA Standards and Followers'!$C68=1,'EPA HDV Rules'!X$26,MAX('CA Standards and Followers'!AE$5,'EPA HDV Rules'!X$26))</f>
        <v>0</v>
      </c>
      <c r="AF56" s="57">
        <f>IF('CA Standards and Followers'!$C68=1,'EPA HDV Rules'!Y$26,MAX('CA Standards and Followers'!AF$5,'EPA HDV Rules'!Y$26))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7">
        <f>IF('CA Standards and Followers'!$C69=1,'EPA HDV Rules'!B$26,MAX('CA Standards and Followers'!I$5,'EPA HDV Rules'!B$26))</f>
        <v>0</v>
      </c>
      <c r="J57" s="57">
        <f>IF('CA Standards and Followers'!$C69=1,'EPA HDV Rules'!C$26,MAX('CA Standards and Followers'!J$5,'EPA HDV Rules'!C$26))</f>
        <v>0</v>
      </c>
      <c r="K57" s="57">
        <f>IF('CA Standards and Followers'!$C69=1,'EPA HDV Rules'!D$26,MAX('CA Standards and Followers'!K$5,'EPA HDV Rules'!D$26))</f>
        <v>0</v>
      </c>
      <c r="L57" s="57">
        <f>IF('CA Standards and Followers'!$C69=1,'EPA HDV Rules'!E$26,MAX('CA Standards and Followers'!L$5,'EPA HDV Rules'!E$26))</f>
        <v>0</v>
      </c>
      <c r="M57" s="57">
        <f>IF('CA Standards and Followers'!$C69=1,'EPA HDV Rules'!F$26,MAX('CA Standards and Followers'!M$5,'EPA HDV Rules'!F$26))</f>
        <v>0</v>
      </c>
      <c r="N57" s="57">
        <f>IF('CA Standards and Followers'!$C69=1,'EPA HDV Rules'!G$26,MAX('CA Standards and Followers'!N$5,'EPA HDV Rules'!G$26))</f>
        <v>0</v>
      </c>
      <c r="O57" s="57">
        <f>IF('CA Standards and Followers'!$C69=1,'EPA HDV Rules'!H$26,MAX('CA Standards and Followers'!O$5,'EPA HDV Rules'!H$26))</f>
        <v>0</v>
      </c>
      <c r="P57" s="57">
        <f>IF('CA Standards and Followers'!$C69=1,'EPA HDV Rules'!I$26,MAX('CA Standards and Followers'!P$5,'EPA HDV Rules'!I$26))</f>
        <v>0</v>
      </c>
      <c r="Q57" s="57">
        <f>IF('CA Standards and Followers'!$C69=1,'EPA HDV Rules'!J$26,MAX('CA Standards and Followers'!Q$5,'EPA HDV Rules'!J$26))</f>
        <v>0</v>
      </c>
      <c r="R57" s="57">
        <f>IF('CA Standards and Followers'!$C69=1,'EPA HDV Rules'!K$26,MAX('CA Standards and Followers'!R$5,'EPA HDV Rules'!K$26))</f>
        <v>0</v>
      </c>
      <c r="S57" s="57">
        <f>IF('CA Standards and Followers'!$C69=1,'EPA HDV Rules'!L$26,MAX('CA Standards and Followers'!S$5,'EPA HDV Rules'!L$26))</f>
        <v>0</v>
      </c>
      <c r="T57" s="57">
        <f>IF('CA Standards and Followers'!$C69=1,'EPA HDV Rules'!M$26,MAX('CA Standards and Followers'!T$5,'EPA HDV Rules'!M$26))</f>
        <v>0</v>
      </c>
      <c r="U57" s="57">
        <f>IF('CA Standards and Followers'!$C69=1,'EPA HDV Rules'!N$26,MAX('CA Standards and Followers'!U$5,'EPA HDV Rules'!N$26))</f>
        <v>0</v>
      </c>
      <c r="V57" s="57">
        <f>IF('CA Standards and Followers'!$C69=1,'EPA HDV Rules'!O$26,MAX('CA Standards and Followers'!V$5,'EPA HDV Rules'!O$26))</f>
        <v>0</v>
      </c>
      <c r="W57" s="57">
        <f>IF('CA Standards and Followers'!$C69=1,'EPA HDV Rules'!P$26,MAX('CA Standards and Followers'!W$5,'EPA HDV Rules'!P$26))</f>
        <v>0</v>
      </c>
      <c r="X57" s="57">
        <f>IF('CA Standards and Followers'!$C69=1,'EPA HDV Rules'!Q$26,MAX('CA Standards and Followers'!X$5,'EPA HDV Rules'!Q$26))</f>
        <v>0</v>
      </c>
      <c r="Y57" s="57">
        <f>IF('CA Standards and Followers'!$C69=1,'EPA HDV Rules'!R$26,MAX('CA Standards and Followers'!Y$5,'EPA HDV Rules'!R$26))</f>
        <v>0</v>
      </c>
      <c r="Z57" s="57">
        <f>IF('CA Standards and Followers'!$C69=1,'EPA HDV Rules'!S$26,MAX('CA Standards and Followers'!Z$5,'EPA HDV Rules'!S$26))</f>
        <v>0</v>
      </c>
      <c r="AA57" s="57">
        <f>IF('CA Standards and Followers'!$C69=1,'EPA HDV Rules'!T$26,MAX('CA Standards and Followers'!AA$5,'EPA HDV Rules'!T$26))</f>
        <v>0</v>
      </c>
      <c r="AB57" s="57">
        <f>IF('CA Standards and Followers'!$C69=1,'EPA HDV Rules'!U$26,MAX('CA Standards and Followers'!AB$5,'EPA HDV Rules'!U$26))</f>
        <v>0</v>
      </c>
      <c r="AC57" s="57">
        <f>IF('CA Standards and Followers'!$C69=1,'EPA HDV Rules'!V$26,MAX('CA Standards and Followers'!AC$5,'EPA HDV Rules'!V$26))</f>
        <v>0</v>
      </c>
      <c r="AD57" s="57">
        <f>IF('CA Standards and Followers'!$C69=1,'EPA HDV Rules'!W$26,MAX('CA Standards and Followers'!AD$5,'EPA HDV Rules'!W$26))</f>
        <v>0</v>
      </c>
      <c r="AE57" s="57">
        <f>IF('CA Standards and Followers'!$C69=1,'EPA HDV Rules'!X$26,MAX('CA Standards and Followers'!AE$5,'EPA HDV Rules'!X$26))</f>
        <v>0</v>
      </c>
      <c r="AF57" s="57">
        <f>IF('CA Standards and Followers'!$C69=1,'EPA HDV Rules'!Y$26,MAX('CA Standards and Followers'!AF$5,'EPA HDV Rules'!Y$26))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7">
        <f>IF('CA Standards and Followers'!$C70=1,'EPA HDV Rules'!B$26,MAX('CA Standards and Followers'!I$5,'EPA HDV Rules'!B$26))</f>
        <v>0</v>
      </c>
      <c r="J58" s="57">
        <f>IF('CA Standards and Followers'!$C70=1,'EPA HDV Rules'!C$26,MAX('CA Standards and Followers'!J$5,'EPA HDV Rules'!C$26))</f>
        <v>0</v>
      </c>
      <c r="K58" s="57">
        <f>IF('CA Standards and Followers'!$C70=1,'EPA HDV Rules'!D$26,MAX('CA Standards and Followers'!K$5,'EPA HDV Rules'!D$26))</f>
        <v>0</v>
      </c>
      <c r="L58" s="57">
        <f>IF('CA Standards and Followers'!$C70=1,'EPA HDV Rules'!E$26,MAX('CA Standards and Followers'!L$5,'EPA HDV Rules'!E$26))</f>
        <v>0</v>
      </c>
      <c r="M58" s="57">
        <f>IF('CA Standards and Followers'!$C70=1,'EPA HDV Rules'!F$26,MAX('CA Standards and Followers'!M$5,'EPA HDV Rules'!F$26))</f>
        <v>0</v>
      </c>
      <c r="N58" s="57">
        <f>IF('CA Standards and Followers'!$C70=1,'EPA HDV Rules'!G$26,MAX('CA Standards and Followers'!N$5,'EPA HDV Rules'!G$26))</f>
        <v>0</v>
      </c>
      <c r="O58" s="57">
        <f>IF('CA Standards and Followers'!$C70=1,'EPA HDV Rules'!H$26,MAX('CA Standards and Followers'!O$5,'EPA HDV Rules'!H$26))</f>
        <v>0</v>
      </c>
      <c r="P58" s="57">
        <f>IF('CA Standards and Followers'!$C70=1,'EPA HDV Rules'!I$26,MAX('CA Standards and Followers'!P$5,'EPA HDV Rules'!I$26))</f>
        <v>0</v>
      </c>
      <c r="Q58" s="57">
        <f>IF('CA Standards and Followers'!$C70=1,'EPA HDV Rules'!J$26,MAX('CA Standards and Followers'!Q$5,'EPA HDV Rules'!J$26))</f>
        <v>0</v>
      </c>
      <c r="R58" s="57">
        <f>IF('CA Standards and Followers'!$C70=1,'EPA HDV Rules'!K$26,MAX('CA Standards and Followers'!R$5,'EPA HDV Rules'!K$26))</f>
        <v>0</v>
      </c>
      <c r="S58" s="57">
        <f>IF('CA Standards and Followers'!$C70=1,'EPA HDV Rules'!L$26,MAX('CA Standards and Followers'!S$5,'EPA HDV Rules'!L$26))</f>
        <v>0</v>
      </c>
      <c r="T58" s="57">
        <f>IF('CA Standards and Followers'!$C70=1,'EPA HDV Rules'!M$26,MAX('CA Standards and Followers'!T$5,'EPA HDV Rules'!M$26))</f>
        <v>0</v>
      </c>
      <c r="U58" s="57">
        <f>IF('CA Standards and Followers'!$C70=1,'EPA HDV Rules'!N$26,MAX('CA Standards and Followers'!U$5,'EPA HDV Rules'!N$26))</f>
        <v>0</v>
      </c>
      <c r="V58" s="57">
        <f>IF('CA Standards and Followers'!$C70=1,'EPA HDV Rules'!O$26,MAX('CA Standards and Followers'!V$5,'EPA HDV Rules'!O$26))</f>
        <v>0</v>
      </c>
      <c r="W58" s="57">
        <f>IF('CA Standards and Followers'!$C70=1,'EPA HDV Rules'!P$26,MAX('CA Standards and Followers'!W$5,'EPA HDV Rules'!P$26))</f>
        <v>0</v>
      </c>
      <c r="X58" s="57">
        <f>IF('CA Standards and Followers'!$C70=1,'EPA HDV Rules'!Q$26,MAX('CA Standards and Followers'!X$5,'EPA HDV Rules'!Q$26))</f>
        <v>0</v>
      </c>
      <c r="Y58" s="57">
        <f>IF('CA Standards and Followers'!$C70=1,'EPA HDV Rules'!R$26,MAX('CA Standards and Followers'!Y$5,'EPA HDV Rules'!R$26))</f>
        <v>0</v>
      </c>
      <c r="Z58" s="57">
        <f>IF('CA Standards and Followers'!$C70=1,'EPA HDV Rules'!S$26,MAX('CA Standards and Followers'!Z$5,'EPA HDV Rules'!S$26))</f>
        <v>0</v>
      </c>
      <c r="AA58" s="57">
        <f>IF('CA Standards and Followers'!$C70=1,'EPA HDV Rules'!T$26,MAX('CA Standards and Followers'!AA$5,'EPA HDV Rules'!T$26))</f>
        <v>0</v>
      </c>
      <c r="AB58" s="57">
        <f>IF('CA Standards and Followers'!$C70=1,'EPA HDV Rules'!U$26,MAX('CA Standards and Followers'!AB$5,'EPA HDV Rules'!U$26))</f>
        <v>0</v>
      </c>
      <c r="AC58" s="57">
        <f>IF('CA Standards and Followers'!$C70=1,'EPA HDV Rules'!V$26,MAX('CA Standards and Followers'!AC$5,'EPA HDV Rules'!V$26))</f>
        <v>0</v>
      </c>
      <c r="AD58" s="57">
        <f>IF('CA Standards and Followers'!$C70=1,'EPA HDV Rules'!W$26,MAX('CA Standards and Followers'!AD$5,'EPA HDV Rules'!W$26))</f>
        <v>0</v>
      </c>
      <c r="AE58" s="57">
        <f>IF('CA Standards and Followers'!$C70=1,'EPA HDV Rules'!X$26,MAX('CA Standards and Followers'!AE$5,'EPA HDV Rules'!X$26))</f>
        <v>0</v>
      </c>
      <c r="AF58" s="57">
        <f>IF('CA Standards and Followers'!$C70=1,'EPA HDV Rules'!Y$26,MAX('CA Standards and Followers'!AF$5,'EPA HDV Rules'!Y$26))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7">
        <f>IF('CA Standards and Followers'!$C71=1,'EPA HDV Rules'!B$26,MAX('CA Standards and Followers'!I$5,'EPA HDV Rules'!B$26))</f>
        <v>0</v>
      </c>
      <c r="J59" s="57">
        <f>IF('CA Standards and Followers'!$C71=1,'EPA HDV Rules'!C$26,MAX('CA Standards and Followers'!J$5,'EPA HDV Rules'!C$26))</f>
        <v>0</v>
      </c>
      <c r="K59" s="57">
        <f>IF('CA Standards and Followers'!$C71=1,'EPA HDV Rules'!D$26,MAX('CA Standards and Followers'!K$5,'EPA HDV Rules'!D$26))</f>
        <v>0</v>
      </c>
      <c r="L59" s="57">
        <f>IF('CA Standards and Followers'!$C71=1,'EPA HDV Rules'!E$26,MAX('CA Standards and Followers'!L$5,'EPA HDV Rules'!E$26))</f>
        <v>0</v>
      </c>
      <c r="M59" s="57">
        <f>IF('CA Standards and Followers'!$C71=1,'EPA HDV Rules'!F$26,MAX('CA Standards and Followers'!M$5,'EPA HDV Rules'!F$26))</f>
        <v>0</v>
      </c>
      <c r="N59" s="57">
        <f>IF('CA Standards and Followers'!$C71=1,'EPA HDV Rules'!G$26,MAX('CA Standards and Followers'!N$5,'EPA HDV Rules'!G$26))</f>
        <v>0</v>
      </c>
      <c r="O59" s="57">
        <f>IF('CA Standards and Followers'!$C71=1,'EPA HDV Rules'!H$26,MAX('CA Standards and Followers'!O$5,'EPA HDV Rules'!H$26))</f>
        <v>0</v>
      </c>
      <c r="P59" s="57">
        <f>IF('CA Standards and Followers'!$C71=1,'EPA HDV Rules'!I$26,MAX('CA Standards and Followers'!P$5,'EPA HDV Rules'!I$26))</f>
        <v>0</v>
      </c>
      <c r="Q59" s="57">
        <f>IF('CA Standards and Followers'!$C71=1,'EPA HDV Rules'!J$26,MAX('CA Standards and Followers'!Q$5,'EPA HDV Rules'!J$26))</f>
        <v>0</v>
      </c>
      <c r="R59" s="57">
        <f>IF('CA Standards and Followers'!$C71=1,'EPA HDV Rules'!K$26,MAX('CA Standards and Followers'!R$5,'EPA HDV Rules'!K$26))</f>
        <v>0</v>
      </c>
      <c r="S59" s="57">
        <f>IF('CA Standards and Followers'!$C71=1,'EPA HDV Rules'!L$26,MAX('CA Standards and Followers'!S$5,'EPA HDV Rules'!L$26))</f>
        <v>0</v>
      </c>
      <c r="T59" s="57">
        <f>IF('CA Standards and Followers'!$C71=1,'EPA HDV Rules'!M$26,MAX('CA Standards and Followers'!T$5,'EPA HDV Rules'!M$26))</f>
        <v>0</v>
      </c>
      <c r="U59" s="57">
        <f>IF('CA Standards and Followers'!$C71=1,'EPA HDV Rules'!N$26,MAX('CA Standards and Followers'!U$5,'EPA HDV Rules'!N$26))</f>
        <v>0</v>
      </c>
      <c r="V59" s="57">
        <f>IF('CA Standards and Followers'!$C71=1,'EPA HDV Rules'!O$26,MAX('CA Standards and Followers'!V$5,'EPA HDV Rules'!O$26))</f>
        <v>0</v>
      </c>
      <c r="W59" s="57">
        <f>IF('CA Standards and Followers'!$C71=1,'EPA HDV Rules'!P$26,MAX('CA Standards and Followers'!W$5,'EPA HDV Rules'!P$26))</f>
        <v>0</v>
      </c>
      <c r="X59" s="57">
        <f>IF('CA Standards and Followers'!$C71=1,'EPA HDV Rules'!Q$26,MAX('CA Standards and Followers'!X$5,'EPA HDV Rules'!Q$26))</f>
        <v>0</v>
      </c>
      <c r="Y59" s="57">
        <f>IF('CA Standards and Followers'!$C71=1,'EPA HDV Rules'!R$26,MAX('CA Standards and Followers'!Y$5,'EPA HDV Rules'!R$26))</f>
        <v>0</v>
      </c>
      <c r="Z59" s="57">
        <f>IF('CA Standards and Followers'!$C71=1,'EPA HDV Rules'!S$26,MAX('CA Standards and Followers'!Z$5,'EPA HDV Rules'!S$26))</f>
        <v>0</v>
      </c>
      <c r="AA59" s="57">
        <f>IF('CA Standards and Followers'!$C71=1,'EPA HDV Rules'!T$26,MAX('CA Standards and Followers'!AA$5,'EPA HDV Rules'!T$26))</f>
        <v>0</v>
      </c>
      <c r="AB59" s="57">
        <f>IF('CA Standards and Followers'!$C71=1,'EPA HDV Rules'!U$26,MAX('CA Standards and Followers'!AB$5,'EPA HDV Rules'!U$26))</f>
        <v>0</v>
      </c>
      <c r="AC59" s="57">
        <f>IF('CA Standards and Followers'!$C71=1,'EPA HDV Rules'!V$26,MAX('CA Standards and Followers'!AC$5,'EPA HDV Rules'!V$26))</f>
        <v>0</v>
      </c>
      <c r="AD59" s="57">
        <f>IF('CA Standards and Followers'!$C71=1,'EPA HDV Rules'!W$26,MAX('CA Standards and Followers'!AD$5,'EPA HDV Rules'!W$26))</f>
        <v>0</v>
      </c>
      <c r="AE59" s="57">
        <f>IF('CA Standards and Followers'!$C71=1,'EPA HDV Rules'!X$26,MAX('CA Standards and Followers'!AE$5,'EPA HDV Rules'!X$26))</f>
        <v>0</v>
      </c>
      <c r="AF59" s="57">
        <f>IF('CA Standards and Followers'!$C71=1,'EPA HDV Rules'!Y$26,MAX('CA Standards and Followers'!AF$5,'EPA HDV Rules'!Y$26))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7">
        <f>IF('CA Standards and Followers'!$C72=1,'EPA HDV Rules'!B$26,MAX('CA Standards and Followers'!I$5,'EPA HDV Rules'!B$26))</f>
        <v>0</v>
      </c>
      <c r="J60" s="57">
        <f>IF('CA Standards and Followers'!$C72=1,'EPA HDV Rules'!C$26,MAX('CA Standards and Followers'!J$5,'EPA HDV Rules'!C$26))</f>
        <v>0</v>
      </c>
      <c r="K60" s="57">
        <f>IF('CA Standards and Followers'!$C72=1,'EPA HDV Rules'!D$26,MAX('CA Standards and Followers'!K$5,'EPA HDV Rules'!D$26))</f>
        <v>0</v>
      </c>
      <c r="L60" s="57">
        <f>IF('CA Standards and Followers'!$C72=1,'EPA HDV Rules'!E$26,MAX('CA Standards and Followers'!L$5,'EPA HDV Rules'!E$26))</f>
        <v>0</v>
      </c>
      <c r="M60" s="57">
        <f>IF('CA Standards and Followers'!$C72=1,'EPA HDV Rules'!F$26,MAX('CA Standards and Followers'!M$5,'EPA HDV Rules'!F$26))</f>
        <v>0</v>
      </c>
      <c r="N60" s="57">
        <f>IF('CA Standards and Followers'!$C72=1,'EPA HDV Rules'!G$26,MAX('CA Standards and Followers'!N$5,'EPA HDV Rules'!G$26))</f>
        <v>0</v>
      </c>
      <c r="O60" s="57">
        <f>IF('CA Standards and Followers'!$C72=1,'EPA HDV Rules'!H$26,MAX('CA Standards and Followers'!O$5,'EPA HDV Rules'!H$26))</f>
        <v>0</v>
      </c>
      <c r="P60" s="57">
        <f>IF('CA Standards and Followers'!$C72=1,'EPA HDV Rules'!I$26,MAX('CA Standards and Followers'!P$5,'EPA HDV Rules'!I$26))</f>
        <v>0</v>
      </c>
      <c r="Q60" s="57">
        <f>IF('CA Standards and Followers'!$C72=1,'EPA HDV Rules'!J$26,MAX('CA Standards and Followers'!Q$5,'EPA HDV Rules'!J$26))</f>
        <v>0</v>
      </c>
      <c r="R60" s="57">
        <f>IF('CA Standards and Followers'!$C72=1,'EPA HDV Rules'!K$26,MAX('CA Standards and Followers'!R$5,'EPA HDV Rules'!K$26))</f>
        <v>0</v>
      </c>
      <c r="S60" s="57">
        <f>IF('CA Standards and Followers'!$C72=1,'EPA HDV Rules'!L$26,MAX('CA Standards and Followers'!S$5,'EPA HDV Rules'!L$26))</f>
        <v>0</v>
      </c>
      <c r="T60" s="57">
        <f>IF('CA Standards and Followers'!$C72=1,'EPA HDV Rules'!M$26,MAX('CA Standards and Followers'!T$5,'EPA HDV Rules'!M$26))</f>
        <v>0</v>
      </c>
      <c r="U60" s="57">
        <f>IF('CA Standards and Followers'!$C72=1,'EPA HDV Rules'!N$26,MAX('CA Standards and Followers'!U$5,'EPA HDV Rules'!N$26))</f>
        <v>0</v>
      </c>
      <c r="V60" s="57">
        <f>IF('CA Standards and Followers'!$C72=1,'EPA HDV Rules'!O$26,MAX('CA Standards and Followers'!V$5,'EPA HDV Rules'!O$26))</f>
        <v>0</v>
      </c>
      <c r="W60" s="57">
        <f>IF('CA Standards and Followers'!$C72=1,'EPA HDV Rules'!P$26,MAX('CA Standards and Followers'!W$5,'EPA HDV Rules'!P$26))</f>
        <v>0</v>
      </c>
      <c r="X60" s="57">
        <f>IF('CA Standards and Followers'!$C72=1,'EPA HDV Rules'!Q$26,MAX('CA Standards and Followers'!X$5,'EPA HDV Rules'!Q$26))</f>
        <v>0</v>
      </c>
      <c r="Y60" s="57">
        <f>IF('CA Standards and Followers'!$C72=1,'EPA HDV Rules'!R$26,MAX('CA Standards and Followers'!Y$5,'EPA HDV Rules'!R$26))</f>
        <v>0</v>
      </c>
      <c r="Z60" s="57">
        <f>IF('CA Standards and Followers'!$C72=1,'EPA HDV Rules'!S$26,MAX('CA Standards and Followers'!Z$5,'EPA HDV Rules'!S$26))</f>
        <v>0</v>
      </c>
      <c r="AA60" s="57">
        <f>IF('CA Standards and Followers'!$C72=1,'EPA HDV Rules'!T$26,MAX('CA Standards and Followers'!AA$5,'EPA HDV Rules'!T$26))</f>
        <v>0</v>
      </c>
      <c r="AB60" s="57">
        <f>IF('CA Standards and Followers'!$C72=1,'EPA HDV Rules'!U$26,MAX('CA Standards and Followers'!AB$5,'EPA HDV Rules'!U$26))</f>
        <v>0</v>
      </c>
      <c r="AC60" s="57">
        <f>IF('CA Standards and Followers'!$C72=1,'EPA HDV Rules'!V$26,MAX('CA Standards and Followers'!AC$5,'EPA HDV Rules'!V$26))</f>
        <v>0</v>
      </c>
      <c r="AD60" s="57">
        <f>IF('CA Standards and Followers'!$C72=1,'EPA HDV Rules'!W$26,MAX('CA Standards and Followers'!AD$5,'EPA HDV Rules'!W$26))</f>
        <v>0</v>
      </c>
      <c r="AE60" s="57">
        <f>IF('CA Standards and Followers'!$C72=1,'EPA HDV Rules'!X$26,MAX('CA Standards and Followers'!AE$5,'EPA HDV Rules'!X$26))</f>
        <v>0</v>
      </c>
      <c r="AF60" s="57">
        <f>IF('CA Standards and Followers'!$C72=1,'EPA HDV Rules'!Y$26,MAX('CA Standards and Followers'!AF$5,'EPA HDV Rules'!Y$26))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7">
        <f>IF('CA Standards and Followers'!$C73=1,'EPA HDV Rules'!B$26,MAX('CA Standards and Followers'!I$5,'EPA HDV Rules'!B$26))</f>
        <v>0</v>
      </c>
      <c r="J61" s="57">
        <f>IF('CA Standards and Followers'!$C73=1,'EPA HDV Rules'!C$26,MAX('CA Standards and Followers'!J$5,'EPA HDV Rules'!C$26))</f>
        <v>0</v>
      </c>
      <c r="K61" s="57">
        <f>IF('CA Standards and Followers'!$C73=1,'EPA HDV Rules'!D$26,MAX('CA Standards and Followers'!K$5,'EPA HDV Rules'!D$26))</f>
        <v>0</v>
      </c>
      <c r="L61" s="57">
        <f>IF('CA Standards and Followers'!$C73=1,'EPA HDV Rules'!E$26,MAX('CA Standards and Followers'!L$5,'EPA HDV Rules'!E$26))</f>
        <v>0</v>
      </c>
      <c r="M61" s="57">
        <f>IF('CA Standards and Followers'!$C73=1,'EPA HDV Rules'!F$26,MAX('CA Standards and Followers'!M$5,'EPA HDV Rules'!F$26))</f>
        <v>0</v>
      </c>
      <c r="N61" s="57">
        <f>IF('CA Standards and Followers'!$C73=1,'EPA HDV Rules'!G$26,MAX('CA Standards and Followers'!N$5,'EPA HDV Rules'!G$26))</f>
        <v>0</v>
      </c>
      <c r="O61" s="57">
        <f>IF('CA Standards and Followers'!$C73=1,'EPA HDV Rules'!H$26,MAX('CA Standards and Followers'!O$5,'EPA HDV Rules'!H$26))</f>
        <v>0</v>
      </c>
      <c r="P61" s="57">
        <f>IF('CA Standards and Followers'!$C73=1,'EPA HDV Rules'!I$26,MAX('CA Standards and Followers'!P$5,'EPA HDV Rules'!I$26))</f>
        <v>0</v>
      </c>
      <c r="Q61" s="57">
        <f>IF('CA Standards and Followers'!$C73=1,'EPA HDV Rules'!J$26,MAX('CA Standards and Followers'!Q$5,'EPA HDV Rules'!J$26))</f>
        <v>0</v>
      </c>
      <c r="R61" s="57">
        <f>IF('CA Standards and Followers'!$C73=1,'EPA HDV Rules'!K$26,MAX('CA Standards and Followers'!R$5,'EPA HDV Rules'!K$26))</f>
        <v>0</v>
      </c>
      <c r="S61" s="57">
        <f>IF('CA Standards and Followers'!$C73=1,'EPA HDV Rules'!L$26,MAX('CA Standards and Followers'!S$5,'EPA HDV Rules'!L$26))</f>
        <v>0</v>
      </c>
      <c r="T61" s="57">
        <f>IF('CA Standards and Followers'!$C73=1,'EPA HDV Rules'!M$26,MAX('CA Standards and Followers'!T$5,'EPA HDV Rules'!M$26))</f>
        <v>0</v>
      </c>
      <c r="U61" s="57">
        <f>IF('CA Standards and Followers'!$C73=1,'EPA HDV Rules'!N$26,MAX('CA Standards and Followers'!U$5,'EPA HDV Rules'!N$26))</f>
        <v>0</v>
      </c>
      <c r="V61" s="57">
        <f>IF('CA Standards and Followers'!$C73=1,'EPA HDV Rules'!O$26,MAX('CA Standards and Followers'!V$5,'EPA HDV Rules'!O$26))</f>
        <v>0</v>
      </c>
      <c r="W61" s="57">
        <f>IF('CA Standards and Followers'!$C73=1,'EPA HDV Rules'!P$26,MAX('CA Standards and Followers'!W$5,'EPA HDV Rules'!P$26))</f>
        <v>0</v>
      </c>
      <c r="X61" s="57">
        <f>IF('CA Standards and Followers'!$C73=1,'EPA HDV Rules'!Q$26,MAX('CA Standards and Followers'!X$5,'EPA HDV Rules'!Q$26))</f>
        <v>0</v>
      </c>
      <c r="Y61" s="57">
        <f>IF('CA Standards and Followers'!$C73=1,'EPA HDV Rules'!R$26,MAX('CA Standards and Followers'!Y$5,'EPA HDV Rules'!R$26))</f>
        <v>0</v>
      </c>
      <c r="Z61" s="57">
        <f>IF('CA Standards and Followers'!$C73=1,'EPA HDV Rules'!S$26,MAX('CA Standards and Followers'!Z$5,'EPA HDV Rules'!S$26))</f>
        <v>0</v>
      </c>
      <c r="AA61" s="57">
        <f>IF('CA Standards and Followers'!$C73=1,'EPA HDV Rules'!T$26,MAX('CA Standards and Followers'!AA$5,'EPA HDV Rules'!T$26))</f>
        <v>0</v>
      </c>
      <c r="AB61" s="57">
        <f>IF('CA Standards and Followers'!$C73=1,'EPA HDV Rules'!U$26,MAX('CA Standards and Followers'!AB$5,'EPA HDV Rules'!U$26))</f>
        <v>0</v>
      </c>
      <c r="AC61" s="57">
        <f>IF('CA Standards and Followers'!$C73=1,'EPA HDV Rules'!V$26,MAX('CA Standards and Followers'!AC$5,'EPA HDV Rules'!V$26))</f>
        <v>0</v>
      </c>
      <c r="AD61" s="57">
        <f>IF('CA Standards and Followers'!$C73=1,'EPA HDV Rules'!W$26,MAX('CA Standards and Followers'!AD$5,'EPA HDV Rules'!W$26))</f>
        <v>0</v>
      </c>
      <c r="AE61" s="57">
        <f>IF('CA Standards and Followers'!$C73=1,'EPA HDV Rules'!X$26,MAX('CA Standards and Followers'!AE$5,'EPA HDV Rules'!X$26))</f>
        <v>0</v>
      </c>
      <c r="AF61" s="57">
        <f>IF('CA Standards and Followers'!$C73=1,'EPA HDV Rules'!Y$26,MAX('CA Standards and Followers'!AF$5,'EPA HDV Rules'!Y$26))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 s="57">
        <f>IF('CA Standards and Followers'!$C14=1,'EPA HDV Rules'!B$27,MAX('CA Standards and Followers'!I$7,'EPA HDV Rules'!B$27))</f>
        <v>0</v>
      </c>
      <c r="J2" s="57">
        <f>IF('CA Standards and Followers'!$C14=1,'EPA HDV Rules'!C$27,MAX('CA Standards and Followers'!J$7,'EPA HDV Rules'!C$27))</f>
        <v>0</v>
      </c>
      <c r="K2" s="57">
        <f>IF('CA Standards and Followers'!$C14=1,'EPA HDV Rules'!D$27,MAX('CA Standards and Followers'!K$7,'EPA HDV Rules'!D$27))</f>
        <v>0</v>
      </c>
      <c r="L2" s="57">
        <f>IF('CA Standards and Followers'!$C14=1,'EPA HDV Rules'!E$27,MAX('CA Standards and Followers'!L$7,'EPA HDV Rules'!E$27))</f>
        <v>0</v>
      </c>
      <c r="M2" s="57">
        <f>IF('CA Standards and Followers'!$C14=1,'EPA HDV Rules'!F$27,MAX('CA Standards and Followers'!M$7,'EPA HDV Rules'!F$27))</f>
        <v>0.33600000000000002</v>
      </c>
      <c r="N2" s="57">
        <f>IF('CA Standards and Followers'!$C14=1,'EPA HDV Rules'!G$27,MAX('CA Standards and Followers'!N$7,'EPA HDV Rules'!G$27))</f>
        <v>0.45746728043685275</v>
      </c>
      <c r="O2" s="57">
        <f>IF('CA Standards and Followers'!$C14=1,'EPA HDV Rules'!H$27,MAX('CA Standards and Followers'!O$7,'EPA HDV Rules'!H$27))</f>
        <v>0.44500000000000001</v>
      </c>
      <c r="P2" s="57">
        <f>IF('CA Standards and Followers'!$C14=1,'EPA HDV Rules'!I$27,MAX('CA Standards and Followers'!P$7,'EPA HDV Rules'!I$27))</f>
        <v>0.43</v>
      </c>
      <c r="Q2" s="57">
        <f>IF('CA Standards and Followers'!$C14=1,'EPA HDV Rules'!J$27,MAX('CA Standards and Followers'!Q$7,'EPA HDV Rules'!J$27))</f>
        <v>0.41</v>
      </c>
      <c r="R2" s="57">
        <f>IF('CA Standards and Followers'!$C14=1,'EPA HDV Rules'!K$27,MAX('CA Standards and Followers'!R$7,'EPA HDV Rules'!K$27))</f>
        <v>0.41</v>
      </c>
      <c r="S2" s="57">
        <f>IF('CA Standards and Followers'!$C14=1,'EPA HDV Rules'!L$27,MAX('CA Standards and Followers'!S$7,'EPA HDV Rules'!L$27))</f>
        <v>0.41</v>
      </c>
      <c r="T2" s="57">
        <f>IF('CA Standards and Followers'!$C14=1,'EPA HDV Rules'!M$27,MAX('CA Standards and Followers'!T$7,'EPA HDV Rules'!M$27))</f>
        <v>0.41</v>
      </c>
      <c r="U2" s="57">
        <f>IF('CA Standards and Followers'!$C14=1,'EPA HDV Rules'!N$27,MAX('CA Standards and Followers'!U$7,'EPA HDV Rules'!N$27))</f>
        <v>0.41</v>
      </c>
      <c r="V2" s="57">
        <f>IF('CA Standards and Followers'!$C14=1,'EPA HDV Rules'!O$27,MAX('CA Standards and Followers'!V$7,'EPA HDV Rules'!O$27))</f>
        <v>0.41</v>
      </c>
      <c r="W2" s="57">
        <f>IF('CA Standards and Followers'!$C14=1,'EPA HDV Rules'!P$27,MAX('CA Standards and Followers'!W$7,'EPA HDV Rules'!P$27))</f>
        <v>0</v>
      </c>
      <c r="X2" s="57">
        <f>IF('CA Standards and Followers'!$C14=1,'EPA HDV Rules'!Q$27,MAX('CA Standards and Followers'!X$7,'EPA HDV Rules'!Q$27))</f>
        <v>0</v>
      </c>
      <c r="Y2" s="57">
        <f>IF('CA Standards and Followers'!$C14=1,'EPA HDV Rules'!R$27,MAX('CA Standards and Followers'!Y$7,'EPA HDV Rules'!R$27))</f>
        <v>0</v>
      </c>
      <c r="Z2" s="57">
        <f>IF('CA Standards and Followers'!$C14=1,'EPA HDV Rules'!S$27,MAX('CA Standards and Followers'!Z$7,'EPA HDV Rules'!S$27))</f>
        <v>0</v>
      </c>
      <c r="AA2" s="57">
        <f>IF('CA Standards and Followers'!$C14=1,'EPA HDV Rules'!T$27,MAX('CA Standards and Followers'!AA$7,'EPA HDV Rules'!T$27))</f>
        <v>0</v>
      </c>
      <c r="AB2" s="57">
        <f>IF('CA Standards and Followers'!$C14=1,'EPA HDV Rules'!U$27,MAX('CA Standards and Followers'!AB$7,'EPA HDV Rules'!U$27))</f>
        <v>0</v>
      </c>
      <c r="AC2" s="57">
        <f>IF('CA Standards and Followers'!$C14=1,'EPA HDV Rules'!V$27,MAX('CA Standards and Followers'!AC$7,'EPA HDV Rules'!V$27))</f>
        <v>0</v>
      </c>
      <c r="AD2" s="57">
        <f>IF('CA Standards and Followers'!$C14=1,'EPA HDV Rules'!W$27,MAX('CA Standards and Followers'!AD$7,'EPA HDV Rules'!W$27))</f>
        <v>0</v>
      </c>
      <c r="AE2" s="57">
        <f>IF('CA Standards and Followers'!$C14=1,'EPA HDV Rules'!X$27,MAX('CA Standards and Followers'!AE$7,'EPA HDV Rules'!X$27))</f>
        <v>0</v>
      </c>
      <c r="AF2" s="57">
        <f>IF('CA Standards and Followers'!$C14=1,'EPA HDV Rules'!Y$27,MAX('CA Standards and Followers'!AF$7,'EPA HDV Rules'!Y$27))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 s="57">
        <f>IF('CA Standards and Followers'!$C15=1,'EPA HDV Rules'!B$27,MAX('CA Standards and Followers'!I$7,'EPA HDV Rules'!B$27))</f>
        <v>0</v>
      </c>
      <c r="J3" s="57">
        <f>IF('CA Standards and Followers'!$C15=1,'EPA HDV Rules'!C$27,MAX('CA Standards and Followers'!J$7,'EPA HDV Rules'!C$27))</f>
        <v>0</v>
      </c>
      <c r="K3" s="57">
        <f>IF('CA Standards and Followers'!$C15=1,'EPA HDV Rules'!D$27,MAX('CA Standards and Followers'!K$7,'EPA HDV Rules'!D$27))</f>
        <v>0</v>
      </c>
      <c r="L3" s="57">
        <f>IF('CA Standards and Followers'!$C15=1,'EPA HDV Rules'!E$27,MAX('CA Standards and Followers'!L$7,'EPA HDV Rules'!E$27))</f>
        <v>0</v>
      </c>
      <c r="M3" s="57">
        <f>IF('CA Standards and Followers'!$C15=1,'EPA HDV Rules'!F$27,MAX('CA Standards and Followers'!M$7,'EPA HDV Rules'!F$27))</f>
        <v>0.33600000000000002</v>
      </c>
      <c r="N3" s="57">
        <f>IF('CA Standards and Followers'!$C15=1,'EPA HDV Rules'!G$27,MAX('CA Standards and Followers'!N$7,'EPA HDV Rules'!G$27))</f>
        <v>0.45746728043685275</v>
      </c>
      <c r="O3" s="57">
        <f>IF('CA Standards and Followers'!$C15=1,'EPA HDV Rules'!H$27,MAX('CA Standards and Followers'!O$7,'EPA HDV Rules'!H$27))</f>
        <v>0.44500000000000001</v>
      </c>
      <c r="P3" s="57">
        <f>IF('CA Standards and Followers'!$C15=1,'EPA HDV Rules'!I$27,MAX('CA Standards and Followers'!P$7,'EPA HDV Rules'!I$27))</f>
        <v>0.43</v>
      </c>
      <c r="Q3" s="57">
        <f>IF('CA Standards and Followers'!$C15=1,'EPA HDV Rules'!J$27,MAX('CA Standards and Followers'!Q$7,'EPA HDV Rules'!J$27))</f>
        <v>0.41</v>
      </c>
      <c r="R3" s="57">
        <f>IF('CA Standards and Followers'!$C15=1,'EPA HDV Rules'!K$27,MAX('CA Standards and Followers'!R$7,'EPA HDV Rules'!K$27))</f>
        <v>0.41</v>
      </c>
      <c r="S3" s="57">
        <f>IF('CA Standards and Followers'!$C15=1,'EPA HDV Rules'!L$27,MAX('CA Standards and Followers'!S$7,'EPA HDV Rules'!L$27))</f>
        <v>0.41</v>
      </c>
      <c r="T3" s="57">
        <f>IF('CA Standards and Followers'!$C15=1,'EPA HDV Rules'!M$27,MAX('CA Standards and Followers'!T$7,'EPA HDV Rules'!M$27))</f>
        <v>0.41</v>
      </c>
      <c r="U3" s="57">
        <f>IF('CA Standards and Followers'!$C15=1,'EPA HDV Rules'!N$27,MAX('CA Standards and Followers'!U$7,'EPA HDV Rules'!N$27))</f>
        <v>0.41</v>
      </c>
      <c r="V3" s="57">
        <f>IF('CA Standards and Followers'!$C15=1,'EPA HDV Rules'!O$27,MAX('CA Standards and Followers'!V$7,'EPA HDV Rules'!O$27))</f>
        <v>0.41</v>
      </c>
      <c r="W3" s="57">
        <f>IF('CA Standards and Followers'!$C15=1,'EPA HDV Rules'!P$27,MAX('CA Standards and Followers'!W$7,'EPA HDV Rules'!P$27))</f>
        <v>0</v>
      </c>
      <c r="X3" s="57">
        <f>IF('CA Standards and Followers'!$C15=1,'EPA HDV Rules'!Q$27,MAX('CA Standards and Followers'!X$7,'EPA HDV Rules'!Q$27))</f>
        <v>0</v>
      </c>
      <c r="Y3" s="57">
        <f>IF('CA Standards and Followers'!$C15=1,'EPA HDV Rules'!R$27,MAX('CA Standards and Followers'!Y$7,'EPA HDV Rules'!R$27))</f>
        <v>0</v>
      </c>
      <c r="Z3" s="57">
        <f>IF('CA Standards and Followers'!$C15=1,'EPA HDV Rules'!S$27,MAX('CA Standards and Followers'!Z$7,'EPA HDV Rules'!S$27))</f>
        <v>0</v>
      </c>
      <c r="AA3" s="57">
        <f>IF('CA Standards and Followers'!$C15=1,'EPA HDV Rules'!T$27,MAX('CA Standards and Followers'!AA$7,'EPA HDV Rules'!T$27))</f>
        <v>0</v>
      </c>
      <c r="AB3" s="57">
        <f>IF('CA Standards and Followers'!$C15=1,'EPA HDV Rules'!U$27,MAX('CA Standards and Followers'!AB$7,'EPA HDV Rules'!U$27))</f>
        <v>0</v>
      </c>
      <c r="AC3" s="57">
        <f>IF('CA Standards and Followers'!$C15=1,'EPA HDV Rules'!V$27,MAX('CA Standards and Followers'!AC$7,'EPA HDV Rules'!V$27))</f>
        <v>0</v>
      </c>
      <c r="AD3" s="57">
        <f>IF('CA Standards and Followers'!$C15=1,'EPA HDV Rules'!W$27,MAX('CA Standards and Followers'!AD$7,'EPA HDV Rules'!W$27))</f>
        <v>0</v>
      </c>
      <c r="AE3" s="57">
        <f>IF('CA Standards and Followers'!$C15=1,'EPA HDV Rules'!X$27,MAX('CA Standards and Followers'!AE$7,'EPA HDV Rules'!X$27))</f>
        <v>0</v>
      </c>
      <c r="AF3" s="57">
        <f>IF('CA Standards and Followers'!$C15=1,'EPA HDV Rules'!Y$27,MAX('CA Standards and Followers'!AF$7,'EPA HDV Rules'!Y$27))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 s="57">
        <f>IF('CA Standards and Followers'!$C16=1,'EPA HDV Rules'!B$27,MAX('CA Standards and Followers'!I$7,'EPA HDV Rules'!B$27))</f>
        <v>0</v>
      </c>
      <c r="J4" s="57">
        <f>IF('CA Standards and Followers'!$C16=1,'EPA HDV Rules'!C$27,MAX('CA Standards and Followers'!J$7,'EPA HDV Rules'!C$27))</f>
        <v>0</v>
      </c>
      <c r="K4" s="57">
        <f>IF('CA Standards and Followers'!$C16=1,'EPA HDV Rules'!D$27,MAX('CA Standards and Followers'!K$7,'EPA HDV Rules'!D$27))</f>
        <v>0</v>
      </c>
      <c r="L4" s="57">
        <f>IF('CA Standards and Followers'!$C16=1,'EPA HDV Rules'!E$27,MAX('CA Standards and Followers'!L$7,'EPA HDV Rules'!E$27))</f>
        <v>0</v>
      </c>
      <c r="M4" s="57">
        <f>IF('CA Standards and Followers'!$C16=1,'EPA HDV Rules'!F$27,MAX('CA Standards and Followers'!M$7,'EPA HDV Rules'!F$27))</f>
        <v>0.33600000000000002</v>
      </c>
      <c r="N4" s="57">
        <f>IF('CA Standards and Followers'!$C16=1,'EPA HDV Rules'!G$27,MAX('CA Standards and Followers'!N$7,'EPA HDV Rules'!G$27))</f>
        <v>0.45746728043685275</v>
      </c>
      <c r="O4" s="57">
        <f>IF('CA Standards and Followers'!$C16=1,'EPA HDV Rules'!H$27,MAX('CA Standards and Followers'!O$7,'EPA HDV Rules'!H$27))</f>
        <v>0.44500000000000001</v>
      </c>
      <c r="P4" s="57">
        <f>IF('CA Standards and Followers'!$C16=1,'EPA HDV Rules'!I$27,MAX('CA Standards and Followers'!P$7,'EPA HDV Rules'!I$27))</f>
        <v>0.43</v>
      </c>
      <c r="Q4" s="57">
        <f>IF('CA Standards and Followers'!$C16=1,'EPA HDV Rules'!J$27,MAX('CA Standards and Followers'!Q$7,'EPA HDV Rules'!J$27))</f>
        <v>0.41</v>
      </c>
      <c r="R4" s="57">
        <f>IF('CA Standards and Followers'!$C16=1,'EPA HDV Rules'!K$27,MAX('CA Standards and Followers'!R$7,'EPA HDV Rules'!K$27))</f>
        <v>0.41</v>
      </c>
      <c r="S4" s="57">
        <f>IF('CA Standards and Followers'!$C16=1,'EPA HDV Rules'!L$27,MAX('CA Standards and Followers'!S$7,'EPA HDV Rules'!L$27))</f>
        <v>0.41</v>
      </c>
      <c r="T4" s="57">
        <f>IF('CA Standards and Followers'!$C16=1,'EPA HDV Rules'!M$27,MAX('CA Standards and Followers'!T$7,'EPA HDV Rules'!M$27))</f>
        <v>0.41</v>
      </c>
      <c r="U4" s="57">
        <f>IF('CA Standards and Followers'!$C16=1,'EPA HDV Rules'!N$27,MAX('CA Standards and Followers'!U$7,'EPA HDV Rules'!N$27))</f>
        <v>0.41</v>
      </c>
      <c r="V4" s="57">
        <f>IF('CA Standards and Followers'!$C16=1,'EPA HDV Rules'!O$27,MAX('CA Standards and Followers'!V$7,'EPA HDV Rules'!O$27))</f>
        <v>0.41</v>
      </c>
      <c r="W4" s="57">
        <f>IF('CA Standards and Followers'!$C16=1,'EPA HDV Rules'!P$27,MAX('CA Standards and Followers'!W$7,'EPA HDV Rules'!P$27))</f>
        <v>0</v>
      </c>
      <c r="X4" s="57">
        <f>IF('CA Standards and Followers'!$C16=1,'EPA HDV Rules'!Q$27,MAX('CA Standards and Followers'!X$7,'EPA HDV Rules'!Q$27))</f>
        <v>0</v>
      </c>
      <c r="Y4" s="57">
        <f>IF('CA Standards and Followers'!$C16=1,'EPA HDV Rules'!R$27,MAX('CA Standards and Followers'!Y$7,'EPA HDV Rules'!R$27))</f>
        <v>0</v>
      </c>
      <c r="Z4" s="57">
        <f>IF('CA Standards and Followers'!$C16=1,'EPA HDV Rules'!S$27,MAX('CA Standards and Followers'!Z$7,'EPA HDV Rules'!S$27))</f>
        <v>0</v>
      </c>
      <c r="AA4" s="57">
        <f>IF('CA Standards and Followers'!$C16=1,'EPA HDV Rules'!T$27,MAX('CA Standards and Followers'!AA$7,'EPA HDV Rules'!T$27))</f>
        <v>0</v>
      </c>
      <c r="AB4" s="57">
        <f>IF('CA Standards and Followers'!$C16=1,'EPA HDV Rules'!U$27,MAX('CA Standards and Followers'!AB$7,'EPA HDV Rules'!U$27))</f>
        <v>0</v>
      </c>
      <c r="AC4" s="57">
        <f>IF('CA Standards and Followers'!$C16=1,'EPA HDV Rules'!V$27,MAX('CA Standards and Followers'!AC$7,'EPA HDV Rules'!V$27))</f>
        <v>0</v>
      </c>
      <c r="AD4" s="57">
        <f>IF('CA Standards and Followers'!$C16=1,'EPA HDV Rules'!W$27,MAX('CA Standards and Followers'!AD$7,'EPA HDV Rules'!W$27))</f>
        <v>0</v>
      </c>
      <c r="AE4" s="57">
        <f>IF('CA Standards and Followers'!$C16=1,'EPA HDV Rules'!X$27,MAX('CA Standards and Followers'!AE$7,'EPA HDV Rules'!X$27))</f>
        <v>0</v>
      </c>
      <c r="AF4" s="57">
        <f>IF('CA Standards and Followers'!$C16=1,'EPA HDV Rules'!Y$27,MAX('CA Standards and Followers'!AF$7,'EPA HDV Rules'!Y$27))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 s="57">
        <f>IF('CA Standards and Followers'!$C17=1,'EPA HDV Rules'!B$27,MAX('CA Standards and Followers'!I$7,'EPA HDV Rules'!B$27))</f>
        <v>0</v>
      </c>
      <c r="J5" s="57">
        <f>IF('CA Standards and Followers'!$C17=1,'EPA HDV Rules'!C$27,MAX('CA Standards and Followers'!J$7,'EPA HDV Rules'!C$27))</f>
        <v>0</v>
      </c>
      <c r="K5" s="57">
        <f>IF('CA Standards and Followers'!$C17=1,'EPA HDV Rules'!D$27,MAX('CA Standards and Followers'!K$7,'EPA HDV Rules'!D$27))</f>
        <v>0</v>
      </c>
      <c r="L5" s="57">
        <f>IF('CA Standards and Followers'!$C17=1,'EPA HDV Rules'!E$27,MAX('CA Standards and Followers'!L$7,'EPA HDV Rules'!E$27))</f>
        <v>0</v>
      </c>
      <c r="M5" s="57">
        <f>IF('CA Standards and Followers'!$C17=1,'EPA HDV Rules'!F$27,MAX('CA Standards and Followers'!M$7,'EPA HDV Rules'!F$27))</f>
        <v>0.33600000000000002</v>
      </c>
      <c r="N5" s="57">
        <f>IF('CA Standards and Followers'!$C17=1,'EPA HDV Rules'!G$27,MAX('CA Standards and Followers'!N$7,'EPA HDV Rules'!G$27))</f>
        <v>0.45746728043685275</v>
      </c>
      <c r="O5" s="57">
        <f>IF('CA Standards and Followers'!$C17=1,'EPA HDV Rules'!H$27,MAX('CA Standards and Followers'!O$7,'EPA HDV Rules'!H$27))</f>
        <v>0.44500000000000001</v>
      </c>
      <c r="P5" s="57">
        <f>IF('CA Standards and Followers'!$C17=1,'EPA HDV Rules'!I$27,MAX('CA Standards and Followers'!P$7,'EPA HDV Rules'!I$27))</f>
        <v>0.43</v>
      </c>
      <c r="Q5" s="57">
        <f>IF('CA Standards and Followers'!$C17=1,'EPA HDV Rules'!J$27,MAX('CA Standards and Followers'!Q$7,'EPA HDV Rules'!J$27))</f>
        <v>0.41</v>
      </c>
      <c r="R5" s="57">
        <f>IF('CA Standards and Followers'!$C17=1,'EPA HDV Rules'!K$27,MAX('CA Standards and Followers'!R$7,'EPA HDV Rules'!K$27))</f>
        <v>0.41</v>
      </c>
      <c r="S5" s="57">
        <f>IF('CA Standards and Followers'!$C17=1,'EPA HDV Rules'!L$27,MAX('CA Standards and Followers'!S$7,'EPA HDV Rules'!L$27))</f>
        <v>0.41</v>
      </c>
      <c r="T5" s="57">
        <f>IF('CA Standards and Followers'!$C17=1,'EPA HDV Rules'!M$27,MAX('CA Standards and Followers'!T$7,'EPA HDV Rules'!M$27))</f>
        <v>0.41</v>
      </c>
      <c r="U5" s="57">
        <f>IF('CA Standards and Followers'!$C17=1,'EPA HDV Rules'!N$27,MAX('CA Standards and Followers'!U$7,'EPA HDV Rules'!N$27))</f>
        <v>0.41</v>
      </c>
      <c r="V5" s="57">
        <f>IF('CA Standards and Followers'!$C17=1,'EPA HDV Rules'!O$27,MAX('CA Standards and Followers'!V$7,'EPA HDV Rules'!O$27))</f>
        <v>0.41</v>
      </c>
      <c r="W5" s="57">
        <f>IF('CA Standards and Followers'!$C17=1,'EPA HDV Rules'!P$27,MAX('CA Standards and Followers'!W$7,'EPA HDV Rules'!P$27))</f>
        <v>0</v>
      </c>
      <c r="X5" s="57">
        <f>IF('CA Standards and Followers'!$C17=1,'EPA HDV Rules'!Q$27,MAX('CA Standards and Followers'!X$7,'EPA HDV Rules'!Q$27))</f>
        <v>0</v>
      </c>
      <c r="Y5" s="57">
        <f>IF('CA Standards and Followers'!$C17=1,'EPA HDV Rules'!R$27,MAX('CA Standards and Followers'!Y$7,'EPA HDV Rules'!R$27))</f>
        <v>0</v>
      </c>
      <c r="Z5" s="57">
        <f>IF('CA Standards and Followers'!$C17=1,'EPA HDV Rules'!S$27,MAX('CA Standards and Followers'!Z$7,'EPA HDV Rules'!S$27))</f>
        <v>0</v>
      </c>
      <c r="AA5" s="57">
        <f>IF('CA Standards and Followers'!$C17=1,'EPA HDV Rules'!T$27,MAX('CA Standards and Followers'!AA$7,'EPA HDV Rules'!T$27))</f>
        <v>0</v>
      </c>
      <c r="AB5" s="57">
        <f>IF('CA Standards and Followers'!$C17=1,'EPA HDV Rules'!U$27,MAX('CA Standards and Followers'!AB$7,'EPA HDV Rules'!U$27))</f>
        <v>0</v>
      </c>
      <c r="AC5" s="57">
        <f>IF('CA Standards and Followers'!$C17=1,'EPA HDV Rules'!V$27,MAX('CA Standards and Followers'!AC$7,'EPA HDV Rules'!V$27))</f>
        <v>0</v>
      </c>
      <c r="AD5" s="57">
        <f>IF('CA Standards and Followers'!$C17=1,'EPA HDV Rules'!W$27,MAX('CA Standards and Followers'!AD$7,'EPA HDV Rules'!W$27))</f>
        <v>0</v>
      </c>
      <c r="AE5" s="57">
        <f>IF('CA Standards and Followers'!$C17=1,'EPA HDV Rules'!X$27,MAX('CA Standards and Followers'!AE$7,'EPA HDV Rules'!X$27))</f>
        <v>0</v>
      </c>
      <c r="AF5" s="57">
        <f>IF('CA Standards and Followers'!$C17=1,'EPA HDV Rules'!Y$27,MAX('CA Standards and Followers'!AF$7,'EPA HDV Rules'!Y$27))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5.6874109840527251E-2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7.6874109840527255E-2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0.10515558238039545</v>
      </c>
      <c r="I6" s="57">
        <f>IF('CA Standards and Followers'!$C18=1,'EPA HDV Rules'!B$27,MAX('CA Standards and Followers'!I$7,'EPA HDV Rules'!B$27))</f>
        <v>0.15859263730065903</v>
      </c>
      <c r="J6" s="57">
        <f>IF('CA Standards and Followers'!$C18=1,'EPA HDV Rules'!C$27,MAX('CA Standards and Followers'!J$7,'EPA HDV Rules'!C$27))</f>
        <v>0.21718527460131815</v>
      </c>
      <c r="K6" s="57">
        <f>IF('CA Standards and Followers'!$C18=1,'EPA HDV Rules'!D$27,MAX('CA Standards and Followers'!K$7,'EPA HDV Rules'!D$27))</f>
        <v>0.2757779119019772</v>
      </c>
      <c r="L6" s="57">
        <f>IF('CA Standards and Followers'!$C18=1,'EPA HDV Rules'!E$27,MAX('CA Standards and Followers'!L$7,'EPA HDV Rules'!E$27))</f>
        <v>0.3343705492026362</v>
      </c>
      <c r="M6" s="57">
        <f>IF('CA Standards and Followers'!$C18=1,'EPA HDV Rules'!F$27,MAX('CA Standards and Followers'!M$7,'EPA HDV Rules'!F$27))</f>
        <v>0.38437054920263619</v>
      </c>
      <c r="N6" s="57">
        <f>IF('CA Standards and Followers'!$C18=1,'EPA HDV Rules'!G$27,MAX('CA Standards and Followers'!N$7,'EPA HDV Rules'!G$27))</f>
        <v>0.45746728043685275</v>
      </c>
      <c r="O6" s="57">
        <f>IF('CA Standards and Followers'!$C18=1,'EPA HDV Rules'!H$27,MAX('CA Standards and Followers'!O$7,'EPA HDV Rules'!H$27))</f>
        <v>0.48437054920263622</v>
      </c>
      <c r="P6" s="57">
        <f>IF('CA Standards and Followers'!$C18=1,'EPA HDV Rules'!I$27,MAX('CA Standards and Followers'!P$7,'EPA HDV Rules'!I$27))</f>
        <v>0.53437054920263627</v>
      </c>
      <c r="Q6" s="57">
        <f>IF('CA Standards and Followers'!$C18=1,'EPA HDV Rules'!J$27,MAX('CA Standards and Followers'!Q$7,'EPA HDV Rules'!J$27))</f>
        <v>0.58437054920263631</v>
      </c>
      <c r="R6" s="57">
        <f>IF('CA Standards and Followers'!$C18=1,'EPA HDV Rules'!K$27,MAX('CA Standards and Followers'!R$7,'EPA HDV Rules'!K$27))</f>
        <v>0.58437054920263631</v>
      </c>
      <c r="S6" s="57">
        <f>IF('CA Standards and Followers'!$C18=1,'EPA HDV Rules'!L$27,MAX('CA Standards and Followers'!S$7,'EPA HDV Rules'!L$27))</f>
        <v>0.58437054920263631</v>
      </c>
      <c r="T6" s="57">
        <f>IF('CA Standards and Followers'!$C18=1,'EPA HDV Rules'!M$27,MAX('CA Standards and Followers'!T$7,'EPA HDV Rules'!M$27))</f>
        <v>0.58437054920263631</v>
      </c>
      <c r="U6" s="57">
        <f>IF('CA Standards and Followers'!$C18=1,'EPA HDV Rules'!N$27,MAX('CA Standards and Followers'!U$7,'EPA HDV Rules'!N$27))</f>
        <v>0.58437054920263631</v>
      </c>
      <c r="V6" s="57">
        <f>IF('CA Standards and Followers'!$C18=1,'EPA HDV Rules'!O$27,MAX('CA Standards and Followers'!V$7,'EPA HDV Rules'!O$27))</f>
        <v>0.58437054920263631</v>
      </c>
      <c r="W6" s="57">
        <f>IF('CA Standards and Followers'!$C18=1,'EPA HDV Rules'!P$27,MAX('CA Standards and Followers'!W$7,'EPA HDV Rules'!P$27))</f>
        <v>0.58437054920263631</v>
      </c>
      <c r="X6" s="57">
        <f>IF('CA Standards and Followers'!$C18=1,'EPA HDV Rules'!Q$27,MAX('CA Standards and Followers'!X$7,'EPA HDV Rules'!Q$27))</f>
        <v>0.58437054920263631</v>
      </c>
      <c r="Y6" s="57">
        <f>IF('CA Standards and Followers'!$C18=1,'EPA HDV Rules'!R$27,MAX('CA Standards and Followers'!Y$7,'EPA HDV Rules'!R$27))</f>
        <v>0.58437054920263631</v>
      </c>
      <c r="Z6" s="57">
        <f>IF('CA Standards and Followers'!$C18=1,'EPA HDV Rules'!S$27,MAX('CA Standards and Followers'!Z$7,'EPA HDV Rules'!S$27))</f>
        <v>0.58437054920263631</v>
      </c>
      <c r="AA6" s="57">
        <f>IF('CA Standards and Followers'!$C18=1,'EPA HDV Rules'!T$27,MAX('CA Standards and Followers'!AA$7,'EPA HDV Rules'!T$27))</f>
        <v>0.58437054920263631</v>
      </c>
      <c r="AB6" s="57">
        <f>IF('CA Standards and Followers'!$C18=1,'EPA HDV Rules'!U$27,MAX('CA Standards and Followers'!AB$7,'EPA HDV Rules'!U$27))</f>
        <v>0.58437054920263631</v>
      </c>
      <c r="AC6" s="57">
        <f>IF('CA Standards and Followers'!$C18=1,'EPA HDV Rules'!V$27,MAX('CA Standards and Followers'!AC$7,'EPA HDV Rules'!V$27))</f>
        <v>0.58437054920263631</v>
      </c>
      <c r="AD6" s="57">
        <f>IF('CA Standards and Followers'!$C18=1,'EPA HDV Rules'!W$27,MAX('CA Standards and Followers'!AD$7,'EPA HDV Rules'!W$27))</f>
        <v>0.58437054920263631</v>
      </c>
      <c r="AE6" s="57">
        <f>IF('CA Standards and Followers'!$C18=1,'EPA HDV Rules'!X$27,MAX('CA Standards and Followers'!AE$7,'EPA HDV Rules'!X$27))</f>
        <v>0.58437054920263631</v>
      </c>
      <c r="AF6" s="57">
        <f>IF('CA Standards and Followers'!$C18=1,'EPA HDV Rules'!Y$27,MAX('CA Standards and Followers'!AF$7,'EPA HDV Rules'!Y$27))</f>
        <v>0.58437054920263631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 s="57">
        <f>IF('CA Standards and Followers'!$C19=1,'EPA HDV Rules'!B$27,MAX('CA Standards and Followers'!I$7,'EPA HDV Rules'!B$27))</f>
        <v>0.15859263730065903</v>
      </c>
      <c r="J7" s="57">
        <f>IF('CA Standards and Followers'!$C19=1,'EPA HDV Rules'!C$27,MAX('CA Standards and Followers'!J$7,'EPA HDV Rules'!C$27))</f>
        <v>0.21718527460131815</v>
      </c>
      <c r="K7" s="57">
        <f>IF('CA Standards and Followers'!$C19=1,'EPA HDV Rules'!D$27,MAX('CA Standards and Followers'!K$7,'EPA HDV Rules'!D$27))</f>
        <v>0.2757779119019772</v>
      </c>
      <c r="L7" s="57">
        <f>IF('CA Standards and Followers'!$C19=1,'EPA HDV Rules'!E$27,MAX('CA Standards and Followers'!L$7,'EPA HDV Rules'!E$27))</f>
        <v>0.3343705492026362</v>
      </c>
      <c r="M7" s="57">
        <f>IF('CA Standards and Followers'!$C19=1,'EPA HDV Rules'!F$27,MAX('CA Standards and Followers'!M$7,'EPA HDV Rules'!F$27))</f>
        <v>0.38437054920263619</v>
      </c>
      <c r="N7" s="57">
        <f>IF('CA Standards and Followers'!$C19=1,'EPA HDV Rules'!G$27,MAX('CA Standards and Followers'!N$7,'EPA HDV Rules'!G$27))</f>
        <v>0.45746728043685275</v>
      </c>
      <c r="O7" s="57">
        <f>IF('CA Standards and Followers'!$C19=1,'EPA HDV Rules'!H$27,MAX('CA Standards and Followers'!O$7,'EPA HDV Rules'!H$27))</f>
        <v>0.48437054920263622</v>
      </c>
      <c r="P7" s="57">
        <f>IF('CA Standards and Followers'!$C19=1,'EPA HDV Rules'!I$27,MAX('CA Standards and Followers'!P$7,'EPA HDV Rules'!I$27))</f>
        <v>0.53437054920263627</v>
      </c>
      <c r="Q7" s="57">
        <f>IF('CA Standards and Followers'!$C19=1,'EPA HDV Rules'!J$27,MAX('CA Standards and Followers'!Q$7,'EPA HDV Rules'!J$27))</f>
        <v>0.58437054920263631</v>
      </c>
      <c r="R7" s="57">
        <f>IF('CA Standards and Followers'!$C19=1,'EPA HDV Rules'!K$27,MAX('CA Standards and Followers'!R$7,'EPA HDV Rules'!K$27))</f>
        <v>0.58437054920263631</v>
      </c>
      <c r="S7" s="57">
        <f>IF('CA Standards and Followers'!$C19=1,'EPA HDV Rules'!L$27,MAX('CA Standards and Followers'!S$7,'EPA HDV Rules'!L$27))</f>
        <v>0.58437054920263631</v>
      </c>
      <c r="T7" s="57">
        <f>IF('CA Standards and Followers'!$C19=1,'EPA HDV Rules'!M$27,MAX('CA Standards and Followers'!T$7,'EPA HDV Rules'!M$27))</f>
        <v>0.58437054920263631</v>
      </c>
      <c r="U7" s="57">
        <f>IF('CA Standards and Followers'!$C19=1,'EPA HDV Rules'!N$27,MAX('CA Standards and Followers'!U$7,'EPA HDV Rules'!N$27))</f>
        <v>0.58437054920263631</v>
      </c>
      <c r="V7" s="57">
        <f>IF('CA Standards and Followers'!$C19=1,'EPA HDV Rules'!O$27,MAX('CA Standards and Followers'!V$7,'EPA HDV Rules'!O$27))</f>
        <v>0.58437054920263631</v>
      </c>
      <c r="W7" s="57">
        <f>IF('CA Standards and Followers'!$C19=1,'EPA HDV Rules'!P$27,MAX('CA Standards and Followers'!W$7,'EPA HDV Rules'!P$27))</f>
        <v>0.58437054920263631</v>
      </c>
      <c r="X7" s="57">
        <f>IF('CA Standards and Followers'!$C19=1,'EPA HDV Rules'!Q$27,MAX('CA Standards and Followers'!X$7,'EPA HDV Rules'!Q$27))</f>
        <v>0.58437054920263631</v>
      </c>
      <c r="Y7" s="57">
        <f>IF('CA Standards and Followers'!$C19=1,'EPA HDV Rules'!R$27,MAX('CA Standards and Followers'!Y$7,'EPA HDV Rules'!R$27))</f>
        <v>0.58437054920263631</v>
      </c>
      <c r="Z7" s="57">
        <f>IF('CA Standards and Followers'!$C19=1,'EPA HDV Rules'!S$27,MAX('CA Standards and Followers'!Z$7,'EPA HDV Rules'!S$27))</f>
        <v>0.58437054920263631</v>
      </c>
      <c r="AA7" s="57">
        <f>IF('CA Standards and Followers'!$C19=1,'EPA HDV Rules'!T$27,MAX('CA Standards and Followers'!AA$7,'EPA HDV Rules'!T$27))</f>
        <v>0.58437054920263631</v>
      </c>
      <c r="AB7" s="57">
        <f>IF('CA Standards and Followers'!$C19=1,'EPA HDV Rules'!U$27,MAX('CA Standards and Followers'!AB$7,'EPA HDV Rules'!U$27))</f>
        <v>0.58437054920263631</v>
      </c>
      <c r="AC7" s="57">
        <f>IF('CA Standards and Followers'!$C19=1,'EPA HDV Rules'!V$27,MAX('CA Standards and Followers'!AC$7,'EPA HDV Rules'!V$27))</f>
        <v>0.58437054920263631</v>
      </c>
      <c r="AD7" s="57">
        <f>IF('CA Standards and Followers'!$C19=1,'EPA HDV Rules'!W$27,MAX('CA Standards and Followers'!AD$7,'EPA HDV Rules'!W$27))</f>
        <v>0.58437054920263631</v>
      </c>
      <c r="AE7" s="57">
        <f>IF('CA Standards and Followers'!$C19=1,'EPA HDV Rules'!X$27,MAX('CA Standards and Followers'!AE$7,'EPA HDV Rules'!X$27))</f>
        <v>0.58437054920263631</v>
      </c>
      <c r="AF7" s="57">
        <f>IF('CA Standards and Followers'!$C19=1,'EPA HDV Rules'!Y$27,MAX('CA Standards and Followers'!AF$7,'EPA HDV Rules'!Y$27))</f>
        <v>0.58437054920263631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 s="57">
        <f>IF('CA Standards and Followers'!$C20=1,'EPA HDV Rules'!B$27,MAX('CA Standards and Followers'!I$7,'EPA HDV Rules'!B$27))</f>
        <v>0</v>
      </c>
      <c r="J8" s="57">
        <f>IF('CA Standards and Followers'!$C20=1,'EPA HDV Rules'!C$27,MAX('CA Standards and Followers'!J$7,'EPA HDV Rules'!C$27))</f>
        <v>0</v>
      </c>
      <c r="K8" s="57">
        <f>IF('CA Standards and Followers'!$C20=1,'EPA HDV Rules'!D$27,MAX('CA Standards and Followers'!K$7,'EPA HDV Rules'!D$27))</f>
        <v>0</v>
      </c>
      <c r="L8" s="57">
        <f>IF('CA Standards and Followers'!$C20=1,'EPA HDV Rules'!E$27,MAX('CA Standards and Followers'!L$7,'EPA HDV Rules'!E$27))</f>
        <v>0</v>
      </c>
      <c r="M8" s="57">
        <f>IF('CA Standards and Followers'!$C20=1,'EPA HDV Rules'!F$27,MAX('CA Standards and Followers'!M$7,'EPA HDV Rules'!F$27))</f>
        <v>0.33600000000000002</v>
      </c>
      <c r="N8" s="57">
        <f>IF('CA Standards and Followers'!$C20=1,'EPA HDV Rules'!G$27,MAX('CA Standards and Followers'!N$7,'EPA HDV Rules'!G$27))</f>
        <v>0.45746728043685275</v>
      </c>
      <c r="O8" s="57">
        <f>IF('CA Standards and Followers'!$C20=1,'EPA HDV Rules'!H$27,MAX('CA Standards and Followers'!O$7,'EPA HDV Rules'!H$27))</f>
        <v>0.44500000000000001</v>
      </c>
      <c r="P8" s="57">
        <f>IF('CA Standards and Followers'!$C20=1,'EPA HDV Rules'!I$27,MAX('CA Standards and Followers'!P$7,'EPA HDV Rules'!I$27))</f>
        <v>0.43</v>
      </c>
      <c r="Q8" s="57">
        <f>IF('CA Standards and Followers'!$C20=1,'EPA HDV Rules'!J$27,MAX('CA Standards and Followers'!Q$7,'EPA HDV Rules'!J$27))</f>
        <v>0.41</v>
      </c>
      <c r="R8" s="57">
        <f>IF('CA Standards and Followers'!$C20=1,'EPA HDV Rules'!K$27,MAX('CA Standards and Followers'!R$7,'EPA HDV Rules'!K$27))</f>
        <v>0.41</v>
      </c>
      <c r="S8" s="57">
        <f>IF('CA Standards and Followers'!$C20=1,'EPA HDV Rules'!L$27,MAX('CA Standards and Followers'!S$7,'EPA HDV Rules'!L$27))</f>
        <v>0.41</v>
      </c>
      <c r="T8" s="57">
        <f>IF('CA Standards and Followers'!$C20=1,'EPA HDV Rules'!M$27,MAX('CA Standards and Followers'!T$7,'EPA HDV Rules'!M$27))</f>
        <v>0.41</v>
      </c>
      <c r="U8" s="57">
        <f>IF('CA Standards and Followers'!$C20=1,'EPA HDV Rules'!N$27,MAX('CA Standards and Followers'!U$7,'EPA HDV Rules'!N$27))</f>
        <v>0.41</v>
      </c>
      <c r="V8" s="57">
        <f>IF('CA Standards and Followers'!$C20=1,'EPA HDV Rules'!O$27,MAX('CA Standards and Followers'!V$7,'EPA HDV Rules'!O$27))</f>
        <v>0.41</v>
      </c>
      <c r="W8" s="57">
        <f>IF('CA Standards and Followers'!$C20=1,'EPA HDV Rules'!P$27,MAX('CA Standards and Followers'!W$7,'EPA HDV Rules'!P$27))</f>
        <v>0</v>
      </c>
      <c r="X8" s="57">
        <f>IF('CA Standards and Followers'!$C20=1,'EPA HDV Rules'!Q$27,MAX('CA Standards and Followers'!X$7,'EPA HDV Rules'!Q$27))</f>
        <v>0</v>
      </c>
      <c r="Y8" s="57">
        <f>IF('CA Standards and Followers'!$C20=1,'EPA HDV Rules'!R$27,MAX('CA Standards and Followers'!Y$7,'EPA HDV Rules'!R$27))</f>
        <v>0</v>
      </c>
      <c r="Z8" s="57">
        <f>IF('CA Standards and Followers'!$C20=1,'EPA HDV Rules'!S$27,MAX('CA Standards and Followers'!Z$7,'EPA HDV Rules'!S$27))</f>
        <v>0</v>
      </c>
      <c r="AA8" s="57">
        <f>IF('CA Standards and Followers'!$C20=1,'EPA HDV Rules'!T$27,MAX('CA Standards and Followers'!AA$7,'EPA HDV Rules'!T$27))</f>
        <v>0</v>
      </c>
      <c r="AB8" s="57">
        <f>IF('CA Standards and Followers'!$C20=1,'EPA HDV Rules'!U$27,MAX('CA Standards and Followers'!AB$7,'EPA HDV Rules'!U$27))</f>
        <v>0</v>
      </c>
      <c r="AC8" s="57">
        <f>IF('CA Standards and Followers'!$C20=1,'EPA HDV Rules'!V$27,MAX('CA Standards and Followers'!AC$7,'EPA HDV Rules'!V$27))</f>
        <v>0</v>
      </c>
      <c r="AD8" s="57">
        <f>IF('CA Standards and Followers'!$C20=1,'EPA HDV Rules'!W$27,MAX('CA Standards and Followers'!AD$7,'EPA HDV Rules'!W$27))</f>
        <v>0</v>
      </c>
      <c r="AE8" s="57">
        <f>IF('CA Standards and Followers'!$C20=1,'EPA HDV Rules'!X$27,MAX('CA Standards and Followers'!AE$7,'EPA HDV Rules'!X$27))</f>
        <v>0</v>
      </c>
      <c r="AF8" s="57">
        <f>IF('CA Standards and Followers'!$C20=1,'EPA HDV Rules'!Y$27,MAX('CA Standards and Followers'!AF$7,'EPA HDV Rules'!Y$27))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 s="57">
        <f>IF('CA Standards and Followers'!$C21=1,'EPA HDV Rules'!B$27,MAX('CA Standards and Followers'!I$7,'EPA HDV Rules'!B$27))</f>
        <v>0</v>
      </c>
      <c r="J9" s="57">
        <f>IF('CA Standards and Followers'!$C21=1,'EPA HDV Rules'!C$27,MAX('CA Standards and Followers'!J$7,'EPA HDV Rules'!C$27))</f>
        <v>0</v>
      </c>
      <c r="K9" s="57">
        <f>IF('CA Standards and Followers'!$C21=1,'EPA HDV Rules'!D$27,MAX('CA Standards and Followers'!K$7,'EPA HDV Rules'!D$27))</f>
        <v>0</v>
      </c>
      <c r="L9" s="57">
        <f>IF('CA Standards and Followers'!$C21=1,'EPA HDV Rules'!E$27,MAX('CA Standards and Followers'!L$7,'EPA HDV Rules'!E$27))</f>
        <v>0</v>
      </c>
      <c r="M9" s="57">
        <f>IF('CA Standards and Followers'!$C21=1,'EPA HDV Rules'!F$27,MAX('CA Standards and Followers'!M$7,'EPA HDV Rules'!F$27))</f>
        <v>0.33600000000000002</v>
      </c>
      <c r="N9" s="57">
        <f>IF('CA Standards and Followers'!$C21=1,'EPA HDV Rules'!G$27,MAX('CA Standards and Followers'!N$7,'EPA HDV Rules'!G$27))</f>
        <v>0.45746728043685275</v>
      </c>
      <c r="O9" s="57">
        <f>IF('CA Standards and Followers'!$C21=1,'EPA HDV Rules'!H$27,MAX('CA Standards and Followers'!O$7,'EPA HDV Rules'!H$27))</f>
        <v>0.44500000000000001</v>
      </c>
      <c r="P9" s="57">
        <f>IF('CA Standards and Followers'!$C21=1,'EPA HDV Rules'!I$27,MAX('CA Standards and Followers'!P$7,'EPA HDV Rules'!I$27))</f>
        <v>0.43</v>
      </c>
      <c r="Q9" s="57">
        <f>IF('CA Standards and Followers'!$C21=1,'EPA HDV Rules'!J$27,MAX('CA Standards and Followers'!Q$7,'EPA HDV Rules'!J$27))</f>
        <v>0.41</v>
      </c>
      <c r="R9" s="57">
        <f>IF('CA Standards and Followers'!$C21=1,'EPA HDV Rules'!K$27,MAX('CA Standards and Followers'!R$7,'EPA HDV Rules'!K$27))</f>
        <v>0.41</v>
      </c>
      <c r="S9" s="57">
        <f>IF('CA Standards and Followers'!$C21=1,'EPA HDV Rules'!L$27,MAX('CA Standards and Followers'!S$7,'EPA HDV Rules'!L$27))</f>
        <v>0.41</v>
      </c>
      <c r="T9" s="57">
        <f>IF('CA Standards and Followers'!$C21=1,'EPA HDV Rules'!M$27,MAX('CA Standards and Followers'!T$7,'EPA HDV Rules'!M$27))</f>
        <v>0.41</v>
      </c>
      <c r="U9" s="57">
        <f>IF('CA Standards and Followers'!$C21=1,'EPA HDV Rules'!N$27,MAX('CA Standards and Followers'!U$7,'EPA HDV Rules'!N$27))</f>
        <v>0.41</v>
      </c>
      <c r="V9" s="57">
        <f>IF('CA Standards and Followers'!$C21=1,'EPA HDV Rules'!O$27,MAX('CA Standards and Followers'!V$7,'EPA HDV Rules'!O$27))</f>
        <v>0.41</v>
      </c>
      <c r="W9" s="57">
        <f>IF('CA Standards and Followers'!$C21=1,'EPA HDV Rules'!P$27,MAX('CA Standards and Followers'!W$7,'EPA HDV Rules'!P$27))</f>
        <v>0</v>
      </c>
      <c r="X9" s="57">
        <f>IF('CA Standards and Followers'!$C21=1,'EPA HDV Rules'!Q$27,MAX('CA Standards and Followers'!X$7,'EPA HDV Rules'!Q$27))</f>
        <v>0</v>
      </c>
      <c r="Y9" s="57">
        <f>IF('CA Standards and Followers'!$C21=1,'EPA HDV Rules'!R$27,MAX('CA Standards and Followers'!Y$7,'EPA HDV Rules'!R$27))</f>
        <v>0</v>
      </c>
      <c r="Z9" s="57">
        <f>IF('CA Standards and Followers'!$C21=1,'EPA HDV Rules'!S$27,MAX('CA Standards and Followers'!Z$7,'EPA HDV Rules'!S$27))</f>
        <v>0</v>
      </c>
      <c r="AA9" s="57">
        <f>IF('CA Standards and Followers'!$C21=1,'EPA HDV Rules'!T$27,MAX('CA Standards and Followers'!AA$7,'EPA HDV Rules'!T$27))</f>
        <v>0</v>
      </c>
      <c r="AB9" s="57">
        <f>IF('CA Standards and Followers'!$C21=1,'EPA HDV Rules'!U$27,MAX('CA Standards and Followers'!AB$7,'EPA HDV Rules'!U$27))</f>
        <v>0</v>
      </c>
      <c r="AC9" s="57">
        <f>IF('CA Standards and Followers'!$C21=1,'EPA HDV Rules'!V$27,MAX('CA Standards and Followers'!AC$7,'EPA HDV Rules'!V$27))</f>
        <v>0</v>
      </c>
      <c r="AD9" s="57">
        <f>IF('CA Standards and Followers'!$C21=1,'EPA HDV Rules'!W$27,MAX('CA Standards and Followers'!AD$7,'EPA HDV Rules'!W$27))</f>
        <v>0</v>
      </c>
      <c r="AE9" s="57">
        <f>IF('CA Standards and Followers'!$C21=1,'EPA HDV Rules'!X$27,MAX('CA Standards and Followers'!AE$7,'EPA HDV Rules'!X$27))</f>
        <v>0</v>
      </c>
      <c r="AF9" s="57">
        <f>IF('CA Standards and Followers'!$C21=1,'EPA HDV Rules'!Y$27,MAX('CA Standards and Followers'!AF$7,'EPA HDV Rules'!Y$27))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 s="57">
        <f>IF('CA Standards and Followers'!$C22=1,'EPA HDV Rules'!B$27,MAX('CA Standards and Followers'!I$7,'EPA HDV Rules'!B$27))</f>
        <v>0</v>
      </c>
      <c r="J10" s="57">
        <f>IF('CA Standards and Followers'!$C22=1,'EPA HDV Rules'!C$27,MAX('CA Standards and Followers'!J$7,'EPA HDV Rules'!C$27))</f>
        <v>0</v>
      </c>
      <c r="K10" s="57">
        <f>IF('CA Standards and Followers'!$C22=1,'EPA HDV Rules'!D$27,MAX('CA Standards and Followers'!K$7,'EPA HDV Rules'!D$27))</f>
        <v>0</v>
      </c>
      <c r="L10" s="57">
        <f>IF('CA Standards and Followers'!$C22=1,'EPA HDV Rules'!E$27,MAX('CA Standards and Followers'!L$7,'EPA HDV Rules'!E$27))</f>
        <v>0</v>
      </c>
      <c r="M10" s="57">
        <f>IF('CA Standards and Followers'!$C22=1,'EPA HDV Rules'!F$27,MAX('CA Standards and Followers'!M$7,'EPA HDV Rules'!F$27))</f>
        <v>0.33600000000000002</v>
      </c>
      <c r="N10" s="57">
        <f>IF('CA Standards and Followers'!$C22=1,'EPA HDV Rules'!G$27,MAX('CA Standards and Followers'!N$7,'EPA HDV Rules'!G$27))</f>
        <v>0.45746728043685275</v>
      </c>
      <c r="O10" s="57">
        <f>IF('CA Standards and Followers'!$C22=1,'EPA HDV Rules'!H$27,MAX('CA Standards and Followers'!O$7,'EPA HDV Rules'!H$27))</f>
        <v>0.44500000000000001</v>
      </c>
      <c r="P10" s="57">
        <f>IF('CA Standards and Followers'!$C22=1,'EPA HDV Rules'!I$27,MAX('CA Standards and Followers'!P$7,'EPA HDV Rules'!I$27))</f>
        <v>0.43</v>
      </c>
      <c r="Q10" s="57">
        <f>IF('CA Standards and Followers'!$C22=1,'EPA HDV Rules'!J$27,MAX('CA Standards and Followers'!Q$7,'EPA HDV Rules'!J$27))</f>
        <v>0.41</v>
      </c>
      <c r="R10" s="57">
        <f>IF('CA Standards and Followers'!$C22=1,'EPA HDV Rules'!K$27,MAX('CA Standards and Followers'!R$7,'EPA HDV Rules'!K$27))</f>
        <v>0.41</v>
      </c>
      <c r="S10" s="57">
        <f>IF('CA Standards and Followers'!$C22=1,'EPA HDV Rules'!L$27,MAX('CA Standards and Followers'!S$7,'EPA HDV Rules'!L$27))</f>
        <v>0.41</v>
      </c>
      <c r="T10" s="57">
        <f>IF('CA Standards and Followers'!$C22=1,'EPA HDV Rules'!M$27,MAX('CA Standards and Followers'!T$7,'EPA HDV Rules'!M$27))</f>
        <v>0.41</v>
      </c>
      <c r="U10" s="57">
        <f>IF('CA Standards and Followers'!$C22=1,'EPA HDV Rules'!N$27,MAX('CA Standards and Followers'!U$7,'EPA HDV Rules'!N$27))</f>
        <v>0.41</v>
      </c>
      <c r="V10" s="57">
        <f>IF('CA Standards and Followers'!$C22=1,'EPA HDV Rules'!O$27,MAX('CA Standards and Followers'!V$7,'EPA HDV Rules'!O$27))</f>
        <v>0.41</v>
      </c>
      <c r="W10" s="57">
        <f>IF('CA Standards and Followers'!$C22=1,'EPA HDV Rules'!P$27,MAX('CA Standards and Followers'!W$7,'EPA HDV Rules'!P$27))</f>
        <v>0</v>
      </c>
      <c r="X10" s="57">
        <f>IF('CA Standards and Followers'!$C22=1,'EPA HDV Rules'!Q$27,MAX('CA Standards and Followers'!X$7,'EPA HDV Rules'!Q$27))</f>
        <v>0</v>
      </c>
      <c r="Y10" s="57">
        <f>IF('CA Standards and Followers'!$C22=1,'EPA HDV Rules'!R$27,MAX('CA Standards and Followers'!Y$7,'EPA HDV Rules'!R$27))</f>
        <v>0</v>
      </c>
      <c r="Z10" s="57">
        <f>IF('CA Standards and Followers'!$C22=1,'EPA HDV Rules'!S$27,MAX('CA Standards and Followers'!Z$7,'EPA HDV Rules'!S$27))</f>
        <v>0</v>
      </c>
      <c r="AA10" s="57">
        <f>IF('CA Standards and Followers'!$C22=1,'EPA HDV Rules'!T$27,MAX('CA Standards and Followers'!AA$7,'EPA HDV Rules'!T$27))</f>
        <v>0</v>
      </c>
      <c r="AB10" s="57">
        <f>IF('CA Standards and Followers'!$C22=1,'EPA HDV Rules'!U$27,MAX('CA Standards and Followers'!AB$7,'EPA HDV Rules'!U$27))</f>
        <v>0</v>
      </c>
      <c r="AC10" s="57">
        <f>IF('CA Standards and Followers'!$C22=1,'EPA HDV Rules'!V$27,MAX('CA Standards and Followers'!AC$7,'EPA HDV Rules'!V$27))</f>
        <v>0</v>
      </c>
      <c r="AD10" s="57">
        <f>IF('CA Standards and Followers'!$C22=1,'EPA HDV Rules'!W$27,MAX('CA Standards and Followers'!AD$7,'EPA HDV Rules'!W$27))</f>
        <v>0</v>
      </c>
      <c r="AE10" s="57">
        <f>IF('CA Standards and Followers'!$C22=1,'EPA HDV Rules'!X$27,MAX('CA Standards and Followers'!AE$7,'EPA HDV Rules'!X$27))</f>
        <v>0</v>
      </c>
      <c r="AF10" s="57">
        <f>IF('CA Standards and Followers'!$C22=1,'EPA HDV Rules'!Y$27,MAX('CA Standards and Followers'!AF$7,'EPA HDV Rules'!Y$27))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 s="57">
        <f>IF('CA Standards and Followers'!$C23=1,'EPA HDV Rules'!B$27,MAX('CA Standards and Followers'!I$7,'EPA HDV Rules'!B$27))</f>
        <v>0</v>
      </c>
      <c r="J11" s="57">
        <f>IF('CA Standards and Followers'!$C23=1,'EPA HDV Rules'!C$27,MAX('CA Standards and Followers'!J$7,'EPA HDV Rules'!C$27))</f>
        <v>0</v>
      </c>
      <c r="K11" s="57">
        <f>IF('CA Standards and Followers'!$C23=1,'EPA HDV Rules'!D$27,MAX('CA Standards and Followers'!K$7,'EPA HDV Rules'!D$27))</f>
        <v>0</v>
      </c>
      <c r="L11" s="57">
        <f>IF('CA Standards and Followers'!$C23=1,'EPA HDV Rules'!E$27,MAX('CA Standards and Followers'!L$7,'EPA HDV Rules'!E$27))</f>
        <v>0</v>
      </c>
      <c r="M11" s="57">
        <f>IF('CA Standards and Followers'!$C23=1,'EPA HDV Rules'!F$27,MAX('CA Standards and Followers'!M$7,'EPA HDV Rules'!F$27))</f>
        <v>0.33600000000000002</v>
      </c>
      <c r="N11" s="57">
        <f>IF('CA Standards and Followers'!$C23=1,'EPA HDV Rules'!G$27,MAX('CA Standards and Followers'!N$7,'EPA HDV Rules'!G$27))</f>
        <v>0.45746728043685275</v>
      </c>
      <c r="O11" s="57">
        <f>IF('CA Standards and Followers'!$C23=1,'EPA HDV Rules'!H$27,MAX('CA Standards and Followers'!O$7,'EPA HDV Rules'!H$27))</f>
        <v>0.44500000000000001</v>
      </c>
      <c r="P11" s="57">
        <f>IF('CA Standards and Followers'!$C23=1,'EPA HDV Rules'!I$27,MAX('CA Standards and Followers'!P$7,'EPA HDV Rules'!I$27))</f>
        <v>0.43</v>
      </c>
      <c r="Q11" s="57">
        <f>IF('CA Standards and Followers'!$C23=1,'EPA HDV Rules'!J$27,MAX('CA Standards and Followers'!Q$7,'EPA HDV Rules'!J$27))</f>
        <v>0.41</v>
      </c>
      <c r="R11" s="57">
        <f>IF('CA Standards and Followers'!$C23=1,'EPA HDV Rules'!K$27,MAX('CA Standards and Followers'!R$7,'EPA HDV Rules'!K$27))</f>
        <v>0.41</v>
      </c>
      <c r="S11" s="57">
        <f>IF('CA Standards and Followers'!$C23=1,'EPA HDV Rules'!L$27,MAX('CA Standards and Followers'!S$7,'EPA HDV Rules'!L$27))</f>
        <v>0.41</v>
      </c>
      <c r="T11" s="57">
        <f>IF('CA Standards and Followers'!$C23=1,'EPA HDV Rules'!M$27,MAX('CA Standards and Followers'!T$7,'EPA HDV Rules'!M$27))</f>
        <v>0.41</v>
      </c>
      <c r="U11" s="57">
        <f>IF('CA Standards and Followers'!$C23=1,'EPA HDV Rules'!N$27,MAX('CA Standards and Followers'!U$7,'EPA HDV Rules'!N$27))</f>
        <v>0.41</v>
      </c>
      <c r="V11" s="57">
        <f>IF('CA Standards and Followers'!$C23=1,'EPA HDV Rules'!O$27,MAX('CA Standards and Followers'!V$7,'EPA HDV Rules'!O$27))</f>
        <v>0.41</v>
      </c>
      <c r="W11" s="57">
        <f>IF('CA Standards and Followers'!$C23=1,'EPA HDV Rules'!P$27,MAX('CA Standards and Followers'!W$7,'EPA HDV Rules'!P$27))</f>
        <v>0</v>
      </c>
      <c r="X11" s="57">
        <f>IF('CA Standards and Followers'!$C23=1,'EPA HDV Rules'!Q$27,MAX('CA Standards and Followers'!X$7,'EPA HDV Rules'!Q$27))</f>
        <v>0</v>
      </c>
      <c r="Y11" s="57">
        <f>IF('CA Standards and Followers'!$C23=1,'EPA HDV Rules'!R$27,MAX('CA Standards and Followers'!Y$7,'EPA HDV Rules'!R$27))</f>
        <v>0</v>
      </c>
      <c r="Z11" s="57">
        <f>IF('CA Standards and Followers'!$C23=1,'EPA HDV Rules'!S$27,MAX('CA Standards and Followers'!Z$7,'EPA HDV Rules'!S$27))</f>
        <v>0</v>
      </c>
      <c r="AA11" s="57">
        <f>IF('CA Standards and Followers'!$C23=1,'EPA HDV Rules'!T$27,MAX('CA Standards and Followers'!AA$7,'EPA HDV Rules'!T$27))</f>
        <v>0</v>
      </c>
      <c r="AB11" s="57">
        <f>IF('CA Standards and Followers'!$C23=1,'EPA HDV Rules'!U$27,MAX('CA Standards and Followers'!AB$7,'EPA HDV Rules'!U$27))</f>
        <v>0</v>
      </c>
      <c r="AC11" s="57">
        <f>IF('CA Standards and Followers'!$C23=1,'EPA HDV Rules'!V$27,MAX('CA Standards and Followers'!AC$7,'EPA HDV Rules'!V$27))</f>
        <v>0</v>
      </c>
      <c r="AD11" s="57">
        <f>IF('CA Standards and Followers'!$C23=1,'EPA HDV Rules'!W$27,MAX('CA Standards and Followers'!AD$7,'EPA HDV Rules'!W$27))</f>
        <v>0</v>
      </c>
      <c r="AE11" s="57">
        <f>IF('CA Standards and Followers'!$C23=1,'EPA HDV Rules'!X$27,MAX('CA Standards and Followers'!AE$7,'EPA HDV Rules'!X$27))</f>
        <v>0</v>
      </c>
      <c r="AF11" s="57">
        <f>IF('CA Standards and Followers'!$C23=1,'EPA HDV Rules'!Y$27,MAX('CA Standards and Followers'!AF$7,'EPA HDV Rules'!Y$27))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 s="57">
        <f>IF('CA Standards and Followers'!$C24=1,'EPA HDV Rules'!B$27,MAX('CA Standards and Followers'!I$7,'EPA HDV Rules'!B$27))</f>
        <v>0</v>
      </c>
      <c r="J12" s="57">
        <f>IF('CA Standards and Followers'!$C24=1,'EPA HDV Rules'!C$27,MAX('CA Standards and Followers'!J$7,'EPA HDV Rules'!C$27))</f>
        <v>0</v>
      </c>
      <c r="K12" s="57">
        <f>IF('CA Standards and Followers'!$C24=1,'EPA HDV Rules'!D$27,MAX('CA Standards and Followers'!K$7,'EPA HDV Rules'!D$27))</f>
        <v>0</v>
      </c>
      <c r="L12" s="57">
        <f>IF('CA Standards and Followers'!$C24=1,'EPA HDV Rules'!E$27,MAX('CA Standards and Followers'!L$7,'EPA HDV Rules'!E$27))</f>
        <v>0</v>
      </c>
      <c r="M12" s="57">
        <f>IF('CA Standards and Followers'!$C24=1,'EPA HDV Rules'!F$27,MAX('CA Standards and Followers'!M$7,'EPA HDV Rules'!F$27))</f>
        <v>0.33600000000000002</v>
      </c>
      <c r="N12" s="57">
        <f>IF('CA Standards and Followers'!$C24=1,'EPA HDV Rules'!G$27,MAX('CA Standards and Followers'!N$7,'EPA HDV Rules'!G$27))</f>
        <v>0.45746728043685275</v>
      </c>
      <c r="O12" s="57">
        <f>IF('CA Standards and Followers'!$C24=1,'EPA HDV Rules'!H$27,MAX('CA Standards and Followers'!O$7,'EPA HDV Rules'!H$27))</f>
        <v>0.44500000000000001</v>
      </c>
      <c r="P12" s="57">
        <f>IF('CA Standards and Followers'!$C24=1,'EPA HDV Rules'!I$27,MAX('CA Standards and Followers'!P$7,'EPA HDV Rules'!I$27))</f>
        <v>0.43</v>
      </c>
      <c r="Q12" s="57">
        <f>IF('CA Standards and Followers'!$C24=1,'EPA HDV Rules'!J$27,MAX('CA Standards and Followers'!Q$7,'EPA HDV Rules'!J$27))</f>
        <v>0.41</v>
      </c>
      <c r="R12" s="57">
        <f>IF('CA Standards and Followers'!$C24=1,'EPA HDV Rules'!K$27,MAX('CA Standards and Followers'!R$7,'EPA HDV Rules'!K$27))</f>
        <v>0.41</v>
      </c>
      <c r="S12" s="57">
        <f>IF('CA Standards and Followers'!$C24=1,'EPA HDV Rules'!L$27,MAX('CA Standards and Followers'!S$7,'EPA HDV Rules'!L$27))</f>
        <v>0.41</v>
      </c>
      <c r="T12" s="57">
        <f>IF('CA Standards and Followers'!$C24=1,'EPA HDV Rules'!M$27,MAX('CA Standards and Followers'!T$7,'EPA HDV Rules'!M$27))</f>
        <v>0.41</v>
      </c>
      <c r="U12" s="57">
        <f>IF('CA Standards and Followers'!$C24=1,'EPA HDV Rules'!N$27,MAX('CA Standards and Followers'!U$7,'EPA HDV Rules'!N$27))</f>
        <v>0.41</v>
      </c>
      <c r="V12" s="57">
        <f>IF('CA Standards and Followers'!$C24=1,'EPA HDV Rules'!O$27,MAX('CA Standards and Followers'!V$7,'EPA HDV Rules'!O$27))</f>
        <v>0.41</v>
      </c>
      <c r="W12" s="57">
        <f>IF('CA Standards and Followers'!$C24=1,'EPA HDV Rules'!P$27,MAX('CA Standards and Followers'!W$7,'EPA HDV Rules'!P$27))</f>
        <v>0</v>
      </c>
      <c r="X12" s="57">
        <f>IF('CA Standards and Followers'!$C24=1,'EPA HDV Rules'!Q$27,MAX('CA Standards and Followers'!X$7,'EPA HDV Rules'!Q$27))</f>
        <v>0</v>
      </c>
      <c r="Y12" s="57">
        <f>IF('CA Standards and Followers'!$C24=1,'EPA HDV Rules'!R$27,MAX('CA Standards and Followers'!Y$7,'EPA HDV Rules'!R$27))</f>
        <v>0</v>
      </c>
      <c r="Z12" s="57">
        <f>IF('CA Standards and Followers'!$C24=1,'EPA HDV Rules'!S$27,MAX('CA Standards and Followers'!Z$7,'EPA HDV Rules'!S$27))</f>
        <v>0</v>
      </c>
      <c r="AA12" s="57">
        <f>IF('CA Standards and Followers'!$C24=1,'EPA HDV Rules'!T$27,MAX('CA Standards and Followers'!AA$7,'EPA HDV Rules'!T$27))</f>
        <v>0</v>
      </c>
      <c r="AB12" s="57">
        <f>IF('CA Standards and Followers'!$C24=1,'EPA HDV Rules'!U$27,MAX('CA Standards and Followers'!AB$7,'EPA HDV Rules'!U$27))</f>
        <v>0</v>
      </c>
      <c r="AC12" s="57">
        <f>IF('CA Standards and Followers'!$C24=1,'EPA HDV Rules'!V$27,MAX('CA Standards and Followers'!AC$7,'EPA HDV Rules'!V$27))</f>
        <v>0</v>
      </c>
      <c r="AD12" s="57">
        <f>IF('CA Standards and Followers'!$C24=1,'EPA HDV Rules'!W$27,MAX('CA Standards and Followers'!AD$7,'EPA HDV Rules'!W$27))</f>
        <v>0</v>
      </c>
      <c r="AE12" s="57">
        <f>IF('CA Standards and Followers'!$C24=1,'EPA HDV Rules'!X$27,MAX('CA Standards and Followers'!AE$7,'EPA HDV Rules'!X$27))</f>
        <v>0</v>
      </c>
      <c r="AF12" s="57">
        <f>IF('CA Standards and Followers'!$C24=1,'EPA HDV Rules'!Y$27,MAX('CA Standards and Followers'!AF$7,'EPA HDV Rules'!Y$27))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 s="57">
        <f>IF('CA Standards and Followers'!$C25=1,'EPA HDV Rules'!B$27,MAX('CA Standards and Followers'!I$7,'EPA HDV Rules'!B$27))</f>
        <v>0</v>
      </c>
      <c r="J13" s="57">
        <f>IF('CA Standards and Followers'!$C25=1,'EPA HDV Rules'!C$27,MAX('CA Standards and Followers'!J$7,'EPA HDV Rules'!C$27))</f>
        <v>0</v>
      </c>
      <c r="K13" s="57">
        <f>IF('CA Standards and Followers'!$C25=1,'EPA HDV Rules'!D$27,MAX('CA Standards and Followers'!K$7,'EPA HDV Rules'!D$27))</f>
        <v>0</v>
      </c>
      <c r="L13" s="57">
        <f>IF('CA Standards and Followers'!$C25=1,'EPA HDV Rules'!E$27,MAX('CA Standards and Followers'!L$7,'EPA HDV Rules'!E$27))</f>
        <v>0</v>
      </c>
      <c r="M13" s="57">
        <f>IF('CA Standards and Followers'!$C25=1,'EPA HDV Rules'!F$27,MAX('CA Standards and Followers'!M$7,'EPA HDV Rules'!F$27))</f>
        <v>0.33600000000000002</v>
      </c>
      <c r="N13" s="57">
        <f>IF('CA Standards and Followers'!$C25=1,'EPA HDV Rules'!G$27,MAX('CA Standards and Followers'!N$7,'EPA HDV Rules'!G$27))</f>
        <v>0.45746728043685275</v>
      </c>
      <c r="O13" s="57">
        <f>IF('CA Standards and Followers'!$C25=1,'EPA HDV Rules'!H$27,MAX('CA Standards and Followers'!O$7,'EPA HDV Rules'!H$27))</f>
        <v>0.44500000000000001</v>
      </c>
      <c r="P13" s="57">
        <f>IF('CA Standards and Followers'!$C25=1,'EPA HDV Rules'!I$27,MAX('CA Standards and Followers'!P$7,'EPA HDV Rules'!I$27))</f>
        <v>0.43</v>
      </c>
      <c r="Q13" s="57">
        <f>IF('CA Standards and Followers'!$C25=1,'EPA HDV Rules'!J$27,MAX('CA Standards and Followers'!Q$7,'EPA HDV Rules'!J$27))</f>
        <v>0.41</v>
      </c>
      <c r="R13" s="57">
        <f>IF('CA Standards and Followers'!$C25=1,'EPA HDV Rules'!K$27,MAX('CA Standards and Followers'!R$7,'EPA HDV Rules'!K$27))</f>
        <v>0.41</v>
      </c>
      <c r="S13" s="57">
        <f>IF('CA Standards and Followers'!$C25=1,'EPA HDV Rules'!L$27,MAX('CA Standards and Followers'!S$7,'EPA HDV Rules'!L$27))</f>
        <v>0.41</v>
      </c>
      <c r="T13" s="57">
        <f>IF('CA Standards and Followers'!$C25=1,'EPA HDV Rules'!M$27,MAX('CA Standards and Followers'!T$7,'EPA HDV Rules'!M$27))</f>
        <v>0.41</v>
      </c>
      <c r="U13" s="57">
        <f>IF('CA Standards and Followers'!$C25=1,'EPA HDV Rules'!N$27,MAX('CA Standards and Followers'!U$7,'EPA HDV Rules'!N$27))</f>
        <v>0.41</v>
      </c>
      <c r="V13" s="57">
        <f>IF('CA Standards and Followers'!$C25=1,'EPA HDV Rules'!O$27,MAX('CA Standards and Followers'!V$7,'EPA HDV Rules'!O$27))</f>
        <v>0.41</v>
      </c>
      <c r="W13" s="57">
        <f>IF('CA Standards and Followers'!$C25=1,'EPA HDV Rules'!P$27,MAX('CA Standards and Followers'!W$7,'EPA HDV Rules'!P$27))</f>
        <v>0</v>
      </c>
      <c r="X13" s="57">
        <f>IF('CA Standards and Followers'!$C25=1,'EPA HDV Rules'!Q$27,MAX('CA Standards and Followers'!X$7,'EPA HDV Rules'!Q$27))</f>
        <v>0</v>
      </c>
      <c r="Y13" s="57">
        <f>IF('CA Standards and Followers'!$C25=1,'EPA HDV Rules'!R$27,MAX('CA Standards and Followers'!Y$7,'EPA HDV Rules'!R$27))</f>
        <v>0</v>
      </c>
      <c r="Z13" s="57">
        <f>IF('CA Standards and Followers'!$C25=1,'EPA HDV Rules'!S$27,MAX('CA Standards and Followers'!Z$7,'EPA HDV Rules'!S$27))</f>
        <v>0</v>
      </c>
      <c r="AA13" s="57">
        <f>IF('CA Standards and Followers'!$C25=1,'EPA HDV Rules'!T$27,MAX('CA Standards and Followers'!AA$7,'EPA HDV Rules'!T$27))</f>
        <v>0</v>
      </c>
      <c r="AB13" s="57">
        <f>IF('CA Standards and Followers'!$C25=1,'EPA HDV Rules'!U$27,MAX('CA Standards and Followers'!AB$7,'EPA HDV Rules'!U$27))</f>
        <v>0</v>
      </c>
      <c r="AC13" s="57">
        <f>IF('CA Standards and Followers'!$C25=1,'EPA HDV Rules'!V$27,MAX('CA Standards and Followers'!AC$7,'EPA HDV Rules'!V$27))</f>
        <v>0</v>
      </c>
      <c r="AD13" s="57">
        <f>IF('CA Standards and Followers'!$C25=1,'EPA HDV Rules'!W$27,MAX('CA Standards and Followers'!AD$7,'EPA HDV Rules'!W$27))</f>
        <v>0</v>
      </c>
      <c r="AE13" s="57">
        <f>IF('CA Standards and Followers'!$C25=1,'EPA HDV Rules'!X$27,MAX('CA Standards and Followers'!AE$7,'EPA HDV Rules'!X$27))</f>
        <v>0</v>
      </c>
      <c r="AF13" s="57">
        <f>IF('CA Standards and Followers'!$C25=1,'EPA HDV Rules'!Y$27,MAX('CA Standards and Followers'!AF$7,'EPA HDV Rules'!Y$27))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 s="57">
        <f>IF('CA Standards and Followers'!$C26=1,'EPA HDV Rules'!B$27,MAX('CA Standards and Followers'!I$7,'EPA HDV Rules'!B$27))</f>
        <v>0</v>
      </c>
      <c r="J14" s="57">
        <f>IF('CA Standards and Followers'!$C26=1,'EPA HDV Rules'!C$27,MAX('CA Standards and Followers'!J$7,'EPA HDV Rules'!C$27))</f>
        <v>0</v>
      </c>
      <c r="K14" s="57">
        <f>IF('CA Standards and Followers'!$C26=1,'EPA HDV Rules'!D$27,MAX('CA Standards and Followers'!K$7,'EPA HDV Rules'!D$27))</f>
        <v>0</v>
      </c>
      <c r="L14" s="57">
        <f>IF('CA Standards and Followers'!$C26=1,'EPA HDV Rules'!E$27,MAX('CA Standards and Followers'!L$7,'EPA HDV Rules'!E$27))</f>
        <v>0</v>
      </c>
      <c r="M14" s="57">
        <f>IF('CA Standards and Followers'!$C26=1,'EPA HDV Rules'!F$27,MAX('CA Standards and Followers'!M$7,'EPA HDV Rules'!F$27))</f>
        <v>0.33600000000000002</v>
      </c>
      <c r="N14" s="57">
        <f>IF('CA Standards and Followers'!$C26=1,'EPA HDV Rules'!G$27,MAX('CA Standards and Followers'!N$7,'EPA HDV Rules'!G$27))</f>
        <v>0.45746728043685275</v>
      </c>
      <c r="O14" s="57">
        <f>IF('CA Standards and Followers'!$C26=1,'EPA HDV Rules'!H$27,MAX('CA Standards and Followers'!O$7,'EPA HDV Rules'!H$27))</f>
        <v>0.44500000000000001</v>
      </c>
      <c r="P14" s="57">
        <f>IF('CA Standards and Followers'!$C26=1,'EPA HDV Rules'!I$27,MAX('CA Standards and Followers'!P$7,'EPA HDV Rules'!I$27))</f>
        <v>0.43</v>
      </c>
      <c r="Q14" s="57">
        <f>IF('CA Standards and Followers'!$C26=1,'EPA HDV Rules'!J$27,MAX('CA Standards and Followers'!Q$7,'EPA HDV Rules'!J$27))</f>
        <v>0.41</v>
      </c>
      <c r="R14" s="57">
        <f>IF('CA Standards and Followers'!$C26=1,'EPA HDV Rules'!K$27,MAX('CA Standards and Followers'!R$7,'EPA HDV Rules'!K$27))</f>
        <v>0.41</v>
      </c>
      <c r="S14" s="57">
        <f>IF('CA Standards and Followers'!$C26=1,'EPA HDV Rules'!L$27,MAX('CA Standards and Followers'!S$7,'EPA HDV Rules'!L$27))</f>
        <v>0.41</v>
      </c>
      <c r="T14" s="57">
        <f>IF('CA Standards and Followers'!$C26=1,'EPA HDV Rules'!M$27,MAX('CA Standards and Followers'!T$7,'EPA HDV Rules'!M$27))</f>
        <v>0.41</v>
      </c>
      <c r="U14" s="57">
        <f>IF('CA Standards and Followers'!$C26=1,'EPA HDV Rules'!N$27,MAX('CA Standards and Followers'!U$7,'EPA HDV Rules'!N$27))</f>
        <v>0.41</v>
      </c>
      <c r="V14" s="57">
        <f>IF('CA Standards and Followers'!$C26=1,'EPA HDV Rules'!O$27,MAX('CA Standards and Followers'!V$7,'EPA HDV Rules'!O$27))</f>
        <v>0.41</v>
      </c>
      <c r="W14" s="57">
        <f>IF('CA Standards and Followers'!$C26=1,'EPA HDV Rules'!P$27,MAX('CA Standards and Followers'!W$7,'EPA HDV Rules'!P$27))</f>
        <v>0</v>
      </c>
      <c r="X14" s="57">
        <f>IF('CA Standards and Followers'!$C26=1,'EPA HDV Rules'!Q$27,MAX('CA Standards and Followers'!X$7,'EPA HDV Rules'!Q$27))</f>
        <v>0</v>
      </c>
      <c r="Y14" s="57">
        <f>IF('CA Standards and Followers'!$C26=1,'EPA HDV Rules'!R$27,MAX('CA Standards and Followers'!Y$7,'EPA HDV Rules'!R$27))</f>
        <v>0</v>
      </c>
      <c r="Z14" s="57">
        <f>IF('CA Standards and Followers'!$C26=1,'EPA HDV Rules'!S$27,MAX('CA Standards and Followers'!Z$7,'EPA HDV Rules'!S$27))</f>
        <v>0</v>
      </c>
      <c r="AA14" s="57">
        <f>IF('CA Standards and Followers'!$C26=1,'EPA HDV Rules'!T$27,MAX('CA Standards and Followers'!AA$7,'EPA HDV Rules'!T$27))</f>
        <v>0</v>
      </c>
      <c r="AB14" s="57">
        <f>IF('CA Standards and Followers'!$C26=1,'EPA HDV Rules'!U$27,MAX('CA Standards and Followers'!AB$7,'EPA HDV Rules'!U$27))</f>
        <v>0</v>
      </c>
      <c r="AC14" s="57">
        <f>IF('CA Standards and Followers'!$C26=1,'EPA HDV Rules'!V$27,MAX('CA Standards and Followers'!AC$7,'EPA HDV Rules'!V$27))</f>
        <v>0</v>
      </c>
      <c r="AD14" s="57">
        <f>IF('CA Standards and Followers'!$C26=1,'EPA HDV Rules'!W$27,MAX('CA Standards and Followers'!AD$7,'EPA HDV Rules'!W$27))</f>
        <v>0</v>
      </c>
      <c r="AE14" s="57">
        <f>IF('CA Standards and Followers'!$C26=1,'EPA HDV Rules'!X$27,MAX('CA Standards and Followers'!AE$7,'EPA HDV Rules'!X$27))</f>
        <v>0</v>
      </c>
      <c r="AF14" s="57">
        <f>IF('CA Standards and Followers'!$C26=1,'EPA HDV Rules'!Y$27,MAX('CA Standards and Followers'!AF$7,'EPA HDV Rules'!Y$27))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 s="57">
        <f>IF('CA Standards and Followers'!$C27=1,'EPA HDV Rules'!B$27,MAX('CA Standards and Followers'!I$7,'EPA HDV Rules'!B$27))</f>
        <v>0</v>
      </c>
      <c r="J15" s="57">
        <f>IF('CA Standards and Followers'!$C27=1,'EPA HDV Rules'!C$27,MAX('CA Standards and Followers'!J$7,'EPA HDV Rules'!C$27))</f>
        <v>0</v>
      </c>
      <c r="K15" s="57">
        <f>IF('CA Standards and Followers'!$C27=1,'EPA HDV Rules'!D$27,MAX('CA Standards and Followers'!K$7,'EPA HDV Rules'!D$27))</f>
        <v>0</v>
      </c>
      <c r="L15" s="57">
        <f>IF('CA Standards and Followers'!$C27=1,'EPA HDV Rules'!E$27,MAX('CA Standards and Followers'!L$7,'EPA HDV Rules'!E$27))</f>
        <v>0</v>
      </c>
      <c r="M15" s="57">
        <f>IF('CA Standards and Followers'!$C27=1,'EPA HDV Rules'!F$27,MAX('CA Standards and Followers'!M$7,'EPA HDV Rules'!F$27))</f>
        <v>0.33600000000000002</v>
      </c>
      <c r="N15" s="57">
        <f>IF('CA Standards and Followers'!$C27=1,'EPA HDV Rules'!G$27,MAX('CA Standards and Followers'!N$7,'EPA HDV Rules'!G$27))</f>
        <v>0.45746728043685275</v>
      </c>
      <c r="O15" s="57">
        <f>IF('CA Standards and Followers'!$C27=1,'EPA HDV Rules'!H$27,MAX('CA Standards and Followers'!O$7,'EPA HDV Rules'!H$27))</f>
        <v>0.44500000000000001</v>
      </c>
      <c r="P15" s="57">
        <f>IF('CA Standards and Followers'!$C27=1,'EPA HDV Rules'!I$27,MAX('CA Standards and Followers'!P$7,'EPA HDV Rules'!I$27))</f>
        <v>0.43</v>
      </c>
      <c r="Q15" s="57">
        <f>IF('CA Standards and Followers'!$C27=1,'EPA HDV Rules'!J$27,MAX('CA Standards and Followers'!Q$7,'EPA HDV Rules'!J$27))</f>
        <v>0.41</v>
      </c>
      <c r="R15" s="57">
        <f>IF('CA Standards and Followers'!$C27=1,'EPA HDV Rules'!K$27,MAX('CA Standards and Followers'!R$7,'EPA HDV Rules'!K$27))</f>
        <v>0.41</v>
      </c>
      <c r="S15" s="57">
        <f>IF('CA Standards and Followers'!$C27=1,'EPA HDV Rules'!L$27,MAX('CA Standards and Followers'!S$7,'EPA HDV Rules'!L$27))</f>
        <v>0.41</v>
      </c>
      <c r="T15" s="57">
        <f>IF('CA Standards and Followers'!$C27=1,'EPA HDV Rules'!M$27,MAX('CA Standards and Followers'!T$7,'EPA HDV Rules'!M$27))</f>
        <v>0.41</v>
      </c>
      <c r="U15" s="57">
        <f>IF('CA Standards and Followers'!$C27=1,'EPA HDV Rules'!N$27,MAX('CA Standards and Followers'!U$7,'EPA HDV Rules'!N$27))</f>
        <v>0.41</v>
      </c>
      <c r="V15" s="57">
        <f>IF('CA Standards and Followers'!$C27=1,'EPA HDV Rules'!O$27,MAX('CA Standards and Followers'!V$7,'EPA HDV Rules'!O$27))</f>
        <v>0.41</v>
      </c>
      <c r="W15" s="57">
        <f>IF('CA Standards and Followers'!$C27=1,'EPA HDV Rules'!P$27,MAX('CA Standards and Followers'!W$7,'EPA HDV Rules'!P$27))</f>
        <v>0</v>
      </c>
      <c r="X15" s="57">
        <f>IF('CA Standards and Followers'!$C27=1,'EPA HDV Rules'!Q$27,MAX('CA Standards and Followers'!X$7,'EPA HDV Rules'!Q$27))</f>
        <v>0</v>
      </c>
      <c r="Y15" s="57">
        <f>IF('CA Standards and Followers'!$C27=1,'EPA HDV Rules'!R$27,MAX('CA Standards and Followers'!Y$7,'EPA HDV Rules'!R$27))</f>
        <v>0</v>
      </c>
      <c r="Z15" s="57">
        <f>IF('CA Standards and Followers'!$C27=1,'EPA HDV Rules'!S$27,MAX('CA Standards and Followers'!Z$7,'EPA HDV Rules'!S$27))</f>
        <v>0</v>
      </c>
      <c r="AA15" s="57">
        <f>IF('CA Standards and Followers'!$C27=1,'EPA HDV Rules'!T$27,MAX('CA Standards and Followers'!AA$7,'EPA HDV Rules'!T$27))</f>
        <v>0</v>
      </c>
      <c r="AB15" s="57">
        <f>IF('CA Standards and Followers'!$C27=1,'EPA HDV Rules'!U$27,MAX('CA Standards and Followers'!AB$7,'EPA HDV Rules'!U$27))</f>
        <v>0</v>
      </c>
      <c r="AC15" s="57">
        <f>IF('CA Standards and Followers'!$C27=1,'EPA HDV Rules'!V$27,MAX('CA Standards and Followers'!AC$7,'EPA HDV Rules'!V$27))</f>
        <v>0</v>
      </c>
      <c r="AD15" s="57">
        <f>IF('CA Standards and Followers'!$C27=1,'EPA HDV Rules'!W$27,MAX('CA Standards and Followers'!AD$7,'EPA HDV Rules'!W$27))</f>
        <v>0</v>
      </c>
      <c r="AE15" s="57">
        <f>IF('CA Standards and Followers'!$C27=1,'EPA HDV Rules'!X$27,MAX('CA Standards and Followers'!AE$7,'EPA HDV Rules'!X$27))</f>
        <v>0</v>
      </c>
      <c r="AF15" s="57">
        <f>IF('CA Standards and Followers'!$C27=1,'EPA HDV Rules'!Y$27,MAX('CA Standards and Followers'!AF$7,'EPA HDV Rules'!Y$27))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 s="57">
        <f>IF('CA Standards and Followers'!$C28=1,'EPA HDV Rules'!B$27,MAX('CA Standards and Followers'!I$7,'EPA HDV Rules'!B$27))</f>
        <v>0</v>
      </c>
      <c r="J16" s="57">
        <f>IF('CA Standards and Followers'!$C28=1,'EPA HDV Rules'!C$27,MAX('CA Standards and Followers'!J$7,'EPA HDV Rules'!C$27))</f>
        <v>0</v>
      </c>
      <c r="K16" s="57">
        <f>IF('CA Standards and Followers'!$C28=1,'EPA HDV Rules'!D$27,MAX('CA Standards and Followers'!K$7,'EPA HDV Rules'!D$27))</f>
        <v>0</v>
      </c>
      <c r="L16" s="57">
        <f>IF('CA Standards and Followers'!$C28=1,'EPA HDV Rules'!E$27,MAX('CA Standards and Followers'!L$7,'EPA HDV Rules'!E$27))</f>
        <v>0</v>
      </c>
      <c r="M16" s="57">
        <f>IF('CA Standards and Followers'!$C28=1,'EPA HDV Rules'!F$27,MAX('CA Standards and Followers'!M$7,'EPA HDV Rules'!F$27))</f>
        <v>0.33600000000000002</v>
      </c>
      <c r="N16" s="57">
        <f>IF('CA Standards and Followers'!$C28=1,'EPA HDV Rules'!G$27,MAX('CA Standards and Followers'!N$7,'EPA HDV Rules'!G$27))</f>
        <v>0.45746728043685275</v>
      </c>
      <c r="O16" s="57">
        <f>IF('CA Standards and Followers'!$C28=1,'EPA HDV Rules'!H$27,MAX('CA Standards and Followers'!O$7,'EPA HDV Rules'!H$27))</f>
        <v>0.44500000000000001</v>
      </c>
      <c r="P16" s="57">
        <f>IF('CA Standards and Followers'!$C28=1,'EPA HDV Rules'!I$27,MAX('CA Standards and Followers'!P$7,'EPA HDV Rules'!I$27))</f>
        <v>0.43</v>
      </c>
      <c r="Q16" s="57">
        <f>IF('CA Standards and Followers'!$C28=1,'EPA HDV Rules'!J$27,MAX('CA Standards and Followers'!Q$7,'EPA HDV Rules'!J$27))</f>
        <v>0.41</v>
      </c>
      <c r="R16" s="57">
        <f>IF('CA Standards and Followers'!$C28=1,'EPA HDV Rules'!K$27,MAX('CA Standards and Followers'!R$7,'EPA HDV Rules'!K$27))</f>
        <v>0.41</v>
      </c>
      <c r="S16" s="57">
        <f>IF('CA Standards and Followers'!$C28=1,'EPA HDV Rules'!L$27,MAX('CA Standards and Followers'!S$7,'EPA HDV Rules'!L$27))</f>
        <v>0.41</v>
      </c>
      <c r="T16" s="57">
        <f>IF('CA Standards and Followers'!$C28=1,'EPA HDV Rules'!M$27,MAX('CA Standards and Followers'!T$7,'EPA HDV Rules'!M$27))</f>
        <v>0.41</v>
      </c>
      <c r="U16" s="57">
        <f>IF('CA Standards and Followers'!$C28=1,'EPA HDV Rules'!N$27,MAX('CA Standards and Followers'!U$7,'EPA HDV Rules'!N$27))</f>
        <v>0.41</v>
      </c>
      <c r="V16" s="57">
        <f>IF('CA Standards and Followers'!$C28=1,'EPA HDV Rules'!O$27,MAX('CA Standards and Followers'!V$7,'EPA HDV Rules'!O$27))</f>
        <v>0.41</v>
      </c>
      <c r="W16" s="57">
        <f>IF('CA Standards and Followers'!$C28=1,'EPA HDV Rules'!P$27,MAX('CA Standards and Followers'!W$7,'EPA HDV Rules'!P$27))</f>
        <v>0</v>
      </c>
      <c r="X16" s="57">
        <f>IF('CA Standards and Followers'!$C28=1,'EPA HDV Rules'!Q$27,MAX('CA Standards and Followers'!X$7,'EPA HDV Rules'!Q$27))</f>
        <v>0</v>
      </c>
      <c r="Y16" s="57">
        <f>IF('CA Standards and Followers'!$C28=1,'EPA HDV Rules'!R$27,MAX('CA Standards and Followers'!Y$7,'EPA HDV Rules'!R$27))</f>
        <v>0</v>
      </c>
      <c r="Z16" s="57">
        <f>IF('CA Standards and Followers'!$C28=1,'EPA HDV Rules'!S$27,MAX('CA Standards and Followers'!Z$7,'EPA HDV Rules'!S$27))</f>
        <v>0</v>
      </c>
      <c r="AA16" s="57">
        <f>IF('CA Standards and Followers'!$C28=1,'EPA HDV Rules'!T$27,MAX('CA Standards and Followers'!AA$7,'EPA HDV Rules'!T$27))</f>
        <v>0</v>
      </c>
      <c r="AB16" s="57">
        <f>IF('CA Standards and Followers'!$C28=1,'EPA HDV Rules'!U$27,MAX('CA Standards and Followers'!AB$7,'EPA HDV Rules'!U$27))</f>
        <v>0</v>
      </c>
      <c r="AC16" s="57">
        <f>IF('CA Standards and Followers'!$C28=1,'EPA HDV Rules'!V$27,MAX('CA Standards and Followers'!AC$7,'EPA HDV Rules'!V$27))</f>
        <v>0</v>
      </c>
      <c r="AD16" s="57">
        <f>IF('CA Standards and Followers'!$C28=1,'EPA HDV Rules'!W$27,MAX('CA Standards and Followers'!AD$7,'EPA HDV Rules'!W$27))</f>
        <v>0</v>
      </c>
      <c r="AE16" s="57">
        <f>IF('CA Standards and Followers'!$C28=1,'EPA HDV Rules'!X$27,MAX('CA Standards and Followers'!AE$7,'EPA HDV Rules'!X$27))</f>
        <v>0</v>
      </c>
      <c r="AF16" s="57">
        <f>IF('CA Standards and Followers'!$C28=1,'EPA HDV Rules'!Y$27,MAX('CA Standards and Followers'!AF$7,'EPA HDV Rules'!Y$27))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 s="57">
        <f>IF('CA Standards and Followers'!$C29=1,'EPA HDV Rules'!B$27,MAX('CA Standards and Followers'!I$7,'EPA HDV Rules'!B$27))</f>
        <v>0</v>
      </c>
      <c r="J17" s="57">
        <f>IF('CA Standards and Followers'!$C29=1,'EPA HDV Rules'!C$27,MAX('CA Standards and Followers'!J$7,'EPA HDV Rules'!C$27))</f>
        <v>0</v>
      </c>
      <c r="K17" s="57">
        <f>IF('CA Standards and Followers'!$C29=1,'EPA HDV Rules'!D$27,MAX('CA Standards and Followers'!K$7,'EPA HDV Rules'!D$27))</f>
        <v>0</v>
      </c>
      <c r="L17" s="57">
        <f>IF('CA Standards and Followers'!$C29=1,'EPA HDV Rules'!E$27,MAX('CA Standards and Followers'!L$7,'EPA HDV Rules'!E$27))</f>
        <v>0</v>
      </c>
      <c r="M17" s="57">
        <f>IF('CA Standards and Followers'!$C29=1,'EPA HDV Rules'!F$27,MAX('CA Standards and Followers'!M$7,'EPA HDV Rules'!F$27))</f>
        <v>0.33600000000000002</v>
      </c>
      <c r="N17" s="57">
        <f>IF('CA Standards and Followers'!$C29=1,'EPA HDV Rules'!G$27,MAX('CA Standards and Followers'!N$7,'EPA HDV Rules'!G$27))</f>
        <v>0.45746728043685275</v>
      </c>
      <c r="O17" s="57">
        <f>IF('CA Standards and Followers'!$C29=1,'EPA HDV Rules'!H$27,MAX('CA Standards and Followers'!O$7,'EPA HDV Rules'!H$27))</f>
        <v>0.44500000000000001</v>
      </c>
      <c r="P17" s="57">
        <f>IF('CA Standards and Followers'!$C29=1,'EPA HDV Rules'!I$27,MAX('CA Standards and Followers'!P$7,'EPA HDV Rules'!I$27))</f>
        <v>0.43</v>
      </c>
      <c r="Q17" s="57">
        <f>IF('CA Standards and Followers'!$C29=1,'EPA HDV Rules'!J$27,MAX('CA Standards and Followers'!Q$7,'EPA HDV Rules'!J$27))</f>
        <v>0.41</v>
      </c>
      <c r="R17" s="57">
        <f>IF('CA Standards and Followers'!$C29=1,'EPA HDV Rules'!K$27,MAX('CA Standards and Followers'!R$7,'EPA HDV Rules'!K$27))</f>
        <v>0.41</v>
      </c>
      <c r="S17" s="57">
        <f>IF('CA Standards and Followers'!$C29=1,'EPA HDV Rules'!L$27,MAX('CA Standards and Followers'!S$7,'EPA HDV Rules'!L$27))</f>
        <v>0.41</v>
      </c>
      <c r="T17" s="57">
        <f>IF('CA Standards and Followers'!$C29=1,'EPA HDV Rules'!M$27,MAX('CA Standards and Followers'!T$7,'EPA HDV Rules'!M$27))</f>
        <v>0.41</v>
      </c>
      <c r="U17" s="57">
        <f>IF('CA Standards and Followers'!$C29=1,'EPA HDV Rules'!N$27,MAX('CA Standards and Followers'!U$7,'EPA HDV Rules'!N$27))</f>
        <v>0.41</v>
      </c>
      <c r="V17" s="57">
        <f>IF('CA Standards and Followers'!$C29=1,'EPA HDV Rules'!O$27,MAX('CA Standards and Followers'!V$7,'EPA HDV Rules'!O$27))</f>
        <v>0.41</v>
      </c>
      <c r="W17" s="57">
        <f>IF('CA Standards and Followers'!$C29=1,'EPA HDV Rules'!P$27,MAX('CA Standards and Followers'!W$7,'EPA HDV Rules'!P$27))</f>
        <v>0</v>
      </c>
      <c r="X17" s="57">
        <f>IF('CA Standards and Followers'!$C29=1,'EPA HDV Rules'!Q$27,MAX('CA Standards and Followers'!X$7,'EPA HDV Rules'!Q$27))</f>
        <v>0</v>
      </c>
      <c r="Y17" s="57">
        <f>IF('CA Standards and Followers'!$C29=1,'EPA HDV Rules'!R$27,MAX('CA Standards and Followers'!Y$7,'EPA HDV Rules'!R$27))</f>
        <v>0</v>
      </c>
      <c r="Z17" s="57">
        <f>IF('CA Standards and Followers'!$C29=1,'EPA HDV Rules'!S$27,MAX('CA Standards and Followers'!Z$7,'EPA HDV Rules'!S$27))</f>
        <v>0</v>
      </c>
      <c r="AA17" s="57">
        <f>IF('CA Standards and Followers'!$C29=1,'EPA HDV Rules'!T$27,MAX('CA Standards and Followers'!AA$7,'EPA HDV Rules'!T$27))</f>
        <v>0</v>
      </c>
      <c r="AB17" s="57">
        <f>IF('CA Standards and Followers'!$C29=1,'EPA HDV Rules'!U$27,MAX('CA Standards and Followers'!AB$7,'EPA HDV Rules'!U$27))</f>
        <v>0</v>
      </c>
      <c r="AC17" s="57">
        <f>IF('CA Standards and Followers'!$C29=1,'EPA HDV Rules'!V$27,MAX('CA Standards and Followers'!AC$7,'EPA HDV Rules'!V$27))</f>
        <v>0</v>
      </c>
      <c r="AD17" s="57">
        <f>IF('CA Standards and Followers'!$C29=1,'EPA HDV Rules'!W$27,MAX('CA Standards and Followers'!AD$7,'EPA HDV Rules'!W$27))</f>
        <v>0</v>
      </c>
      <c r="AE17" s="57">
        <f>IF('CA Standards and Followers'!$C29=1,'EPA HDV Rules'!X$27,MAX('CA Standards and Followers'!AE$7,'EPA HDV Rules'!X$27))</f>
        <v>0</v>
      </c>
      <c r="AF17" s="57">
        <f>IF('CA Standards and Followers'!$C29=1,'EPA HDV Rules'!Y$27,MAX('CA Standards and Followers'!AF$7,'EPA HDV Rules'!Y$27))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 s="57">
        <f>IF('CA Standards and Followers'!$C30=1,'EPA HDV Rules'!B$27,MAX('CA Standards and Followers'!I$7,'EPA HDV Rules'!B$27))</f>
        <v>0</v>
      </c>
      <c r="J18" s="57">
        <f>IF('CA Standards and Followers'!$C30=1,'EPA HDV Rules'!C$27,MAX('CA Standards and Followers'!J$7,'EPA HDV Rules'!C$27))</f>
        <v>0</v>
      </c>
      <c r="K18" s="57">
        <f>IF('CA Standards and Followers'!$C30=1,'EPA HDV Rules'!D$27,MAX('CA Standards and Followers'!K$7,'EPA HDV Rules'!D$27))</f>
        <v>0</v>
      </c>
      <c r="L18" s="57">
        <f>IF('CA Standards and Followers'!$C30=1,'EPA HDV Rules'!E$27,MAX('CA Standards and Followers'!L$7,'EPA HDV Rules'!E$27))</f>
        <v>0</v>
      </c>
      <c r="M18" s="57">
        <f>IF('CA Standards and Followers'!$C30=1,'EPA HDV Rules'!F$27,MAX('CA Standards and Followers'!M$7,'EPA HDV Rules'!F$27))</f>
        <v>0.33600000000000002</v>
      </c>
      <c r="N18" s="57">
        <f>IF('CA Standards and Followers'!$C30=1,'EPA HDV Rules'!G$27,MAX('CA Standards and Followers'!N$7,'EPA HDV Rules'!G$27))</f>
        <v>0.45746728043685275</v>
      </c>
      <c r="O18" s="57">
        <f>IF('CA Standards and Followers'!$C30=1,'EPA HDV Rules'!H$27,MAX('CA Standards and Followers'!O$7,'EPA HDV Rules'!H$27))</f>
        <v>0.44500000000000001</v>
      </c>
      <c r="P18" s="57">
        <f>IF('CA Standards and Followers'!$C30=1,'EPA HDV Rules'!I$27,MAX('CA Standards and Followers'!P$7,'EPA HDV Rules'!I$27))</f>
        <v>0.43</v>
      </c>
      <c r="Q18" s="57">
        <f>IF('CA Standards and Followers'!$C30=1,'EPA HDV Rules'!J$27,MAX('CA Standards and Followers'!Q$7,'EPA HDV Rules'!J$27))</f>
        <v>0.41</v>
      </c>
      <c r="R18" s="57">
        <f>IF('CA Standards and Followers'!$C30=1,'EPA HDV Rules'!K$27,MAX('CA Standards and Followers'!R$7,'EPA HDV Rules'!K$27))</f>
        <v>0.41</v>
      </c>
      <c r="S18" s="57">
        <f>IF('CA Standards and Followers'!$C30=1,'EPA HDV Rules'!L$27,MAX('CA Standards and Followers'!S$7,'EPA HDV Rules'!L$27))</f>
        <v>0.41</v>
      </c>
      <c r="T18" s="57">
        <f>IF('CA Standards and Followers'!$C30=1,'EPA HDV Rules'!M$27,MAX('CA Standards and Followers'!T$7,'EPA HDV Rules'!M$27))</f>
        <v>0.41</v>
      </c>
      <c r="U18" s="57">
        <f>IF('CA Standards and Followers'!$C30=1,'EPA HDV Rules'!N$27,MAX('CA Standards and Followers'!U$7,'EPA HDV Rules'!N$27))</f>
        <v>0.41</v>
      </c>
      <c r="V18" s="57">
        <f>IF('CA Standards and Followers'!$C30=1,'EPA HDV Rules'!O$27,MAX('CA Standards and Followers'!V$7,'EPA HDV Rules'!O$27))</f>
        <v>0.41</v>
      </c>
      <c r="W18" s="57">
        <f>IF('CA Standards and Followers'!$C30=1,'EPA HDV Rules'!P$27,MAX('CA Standards and Followers'!W$7,'EPA HDV Rules'!P$27))</f>
        <v>0</v>
      </c>
      <c r="X18" s="57">
        <f>IF('CA Standards and Followers'!$C30=1,'EPA HDV Rules'!Q$27,MAX('CA Standards and Followers'!X$7,'EPA HDV Rules'!Q$27))</f>
        <v>0</v>
      </c>
      <c r="Y18" s="57">
        <f>IF('CA Standards and Followers'!$C30=1,'EPA HDV Rules'!R$27,MAX('CA Standards and Followers'!Y$7,'EPA HDV Rules'!R$27))</f>
        <v>0</v>
      </c>
      <c r="Z18" s="57">
        <f>IF('CA Standards and Followers'!$C30=1,'EPA HDV Rules'!S$27,MAX('CA Standards and Followers'!Z$7,'EPA HDV Rules'!S$27))</f>
        <v>0</v>
      </c>
      <c r="AA18" s="57">
        <f>IF('CA Standards and Followers'!$C30=1,'EPA HDV Rules'!T$27,MAX('CA Standards and Followers'!AA$7,'EPA HDV Rules'!T$27))</f>
        <v>0</v>
      </c>
      <c r="AB18" s="57">
        <f>IF('CA Standards and Followers'!$C30=1,'EPA HDV Rules'!U$27,MAX('CA Standards and Followers'!AB$7,'EPA HDV Rules'!U$27))</f>
        <v>0</v>
      </c>
      <c r="AC18" s="57">
        <f>IF('CA Standards and Followers'!$C30=1,'EPA HDV Rules'!V$27,MAX('CA Standards and Followers'!AC$7,'EPA HDV Rules'!V$27))</f>
        <v>0</v>
      </c>
      <c r="AD18" s="57">
        <f>IF('CA Standards and Followers'!$C30=1,'EPA HDV Rules'!W$27,MAX('CA Standards and Followers'!AD$7,'EPA HDV Rules'!W$27))</f>
        <v>0</v>
      </c>
      <c r="AE18" s="57">
        <f>IF('CA Standards and Followers'!$C30=1,'EPA HDV Rules'!X$27,MAX('CA Standards and Followers'!AE$7,'EPA HDV Rules'!X$27))</f>
        <v>0</v>
      </c>
      <c r="AF18" s="57">
        <f>IF('CA Standards and Followers'!$C30=1,'EPA HDV Rules'!Y$27,MAX('CA Standards and Followers'!AF$7,'EPA HDV Rules'!Y$27))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 s="57">
        <f>IF('CA Standards and Followers'!$C31=1,'EPA HDV Rules'!B$27,MAX('CA Standards and Followers'!I$7,'EPA HDV Rules'!B$27))</f>
        <v>0</v>
      </c>
      <c r="J19" s="57">
        <f>IF('CA Standards and Followers'!$C31=1,'EPA HDV Rules'!C$27,MAX('CA Standards and Followers'!J$7,'EPA HDV Rules'!C$27))</f>
        <v>0</v>
      </c>
      <c r="K19" s="57">
        <f>IF('CA Standards and Followers'!$C31=1,'EPA HDV Rules'!D$27,MAX('CA Standards and Followers'!K$7,'EPA HDV Rules'!D$27))</f>
        <v>0</v>
      </c>
      <c r="L19" s="57">
        <f>IF('CA Standards and Followers'!$C31=1,'EPA HDV Rules'!E$27,MAX('CA Standards and Followers'!L$7,'EPA HDV Rules'!E$27))</f>
        <v>0</v>
      </c>
      <c r="M19" s="57">
        <f>IF('CA Standards and Followers'!$C31=1,'EPA HDV Rules'!F$27,MAX('CA Standards and Followers'!M$7,'EPA HDV Rules'!F$27))</f>
        <v>0.33600000000000002</v>
      </c>
      <c r="N19" s="57">
        <f>IF('CA Standards and Followers'!$C31=1,'EPA HDV Rules'!G$27,MAX('CA Standards and Followers'!N$7,'EPA HDV Rules'!G$27))</f>
        <v>0.45746728043685275</v>
      </c>
      <c r="O19" s="57">
        <f>IF('CA Standards and Followers'!$C31=1,'EPA HDV Rules'!H$27,MAX('CA Standards and Followers'!O$7,'EPA HDV Rules'!H$27))</f>
        <v>0.44500000000000001</v>
      </c>
      <c r="P19" s="57">
        <f>IF('CA Standards and Followers'!$C31=1,'EPA HDV Rules'!I$27,MAX('CA Standards and Followers'!P$7,'EPA HDV Rules'!I$27))</f>
        <v>0.43</v>
      </c>
      <c r="Q19" s="57">
        <f>IF('CA Standards and Followers'!$C31=1,'EPA HDV Rules'!J$27,MAX('CA Standards and Followers'!Q$7,'EPA HDV Rules'!J$27))</f>
        <v>0.41</v>
      </c>
      <c r="R19" s="57">
        <f>IF('CA Standards and Followers'!$C31=1,'EPA HDV Rules'!K$27,MAX('CA Standards and Followers'!R$7,'EPA HDV Rules'!K$27))</f>
        <v>0.41</v>
      </c>
      <c r="S19" s="57">
        <f>IF('CA Standards and Followers'!$C31=1,'EPA HDV Rules'!L$27,MAX('CA Standards and Followers'!S$7,'EPA HDV Rules'!L$27))</f>
        <v>0.41</v>
      </c>
      <c r="T19" s="57">
        <f>IF('CA Standards and Followers'!$C31=1,'EPA HDV Rules'!M$27,MAX('CA Standards and Followers'!T$7,'EPA HDV Rules'!M$27))</f>
        <v>0.41</v>
      </c>
      <c r="U19" s="57">
        <f>IF('CA Standards and Followers'!$C31=1,'EPA HDV Rules'!N$27,MAX('CA Standards and Followers'!U$7,'EPA HDV Rules'!N$27))</f>
        <v>0.41</v>
      </c>
      <c r="V19" s="57">
        <f>IF('CA Standards and Followers'!$C31=1,'EPA HDV Rules'!O$27,MAX('CA Standards and Followers'!V$7,'EPA HDV Rules'!O$27))</f>
        <v>0.41</v>
      </c>
      <c r="W19" s="57">
        <f>IF('CA Standards and Followers'!$C31=1,'EPA HDV Rules'!P$27,MAX('CA Standards and Followers'!W$7,'EPA HDV Rules'!P$27))</f>
        <v>0</v>
      </c>
      <c r="X19" s="57">
        <f>IF('CA Standards and Followers'!$C31=1,'EPA HDV Rules'!Q$27,MAX('CA Standards and Followers'!X$7,'EPA HDV Rules'!Q$27))</f>
        <v>0</v>
      </c>
      <c r="Y19" s="57">
        <f>IF('CA Standards and Followers'!$C31=1,'EPA HDV Rules'!R$27,MAX('CA Standards and Followers'!Y$7,'EPA HDV Rules'!R$27))</f>
        <v>0</v>
      </c>
      <c r="Z19" s="57">
        <f>IF('CA Standards and Followers'!$C31=1,'EPA HDV Rules'!S$27,MAX('CA Standards and Followers'!Z$7,'EPA HDV Rules'!S$27))</f>
        <v>0</v>
      </c>
      <c r="AA19" s="57">
        <f>IF('CA Standards and Followers'!$C31=1,'EPA HDV Rules'!T$27,MAX('CA Standards and Followers'!AA$7,'EPA HDV Rules'!T$27))</f>
        <v>0</v>
      </c>
      <c r="AB19" s="57">
        <f>IF('CA Standards and Followers'!$C31=1,'EPA HDV Rules'!U$27,MAX('CA Standards and Followers'!AB$7,'EPA HDV Rules'!U$27))</f>
        <v>0</v>
      </c>
      <c r="AC19" s="57">
        <f>IF('CA Standards and Followers'!$C31=1,'EPA HDV Rules'!V$27,MAX('CA Standards and Followers'!AC$7,'EPA HDV Rules'!V$27))</f>
        <v>0</v>
      </c>
      <c r="AD19" s="57">
        <f>IF('CA Standards and Followers'!$C31=1,'EPA HDV Rules'!W$27,MAX('CA Standards and Followers'!AD$7,'EPA HDV Rules'!W$27))</f>
        <v>0</v>
      </c>
      <c r="AE19" s="57">
        <f>IF('CA Standards and Followers'!$C31=1,'EPA HDV Rules'!X$27,MAX('CA Standards and Followers'!AE$7,'EPA HDV Rules'!X$27))</f>
        <v>0</v>
      </c>
      <c r="AF19" s="57">
        <f>IF('CA Standards and Followers'!$C31=1,'EPA HDV Rules'!Y$27,MAX('CA Standards and Followers'!AF$7,'EPA HDV Rules'!Y$27))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 s="57">
        <f>IF('CA Standards and Followers'!$C32=1,'EPA HDV Rules'!B$27,MAX('CA Standards and Followers'!I$7,'EPA HDV Rules'!B$27))</f>
        <v>0</v>
      </c>
      <c r="J20" s="57">
        <f>IF('CA Standards and Followers'!$C32=1,'EPA HDV Rules'!C$27,MAX('CA Standards and Followers'!J$7,'EPA HDV Rules'!C$27))</f>
        <v>0</v>
      </c>
      <c r="K20" s="57">
        <f>IF('CA Standards and Followers'!$C32=1,'EPA HDV Rules'!D$27,MAX('CA Standards and Followers'!K$7,'EPA HDV Rules'!D$27))</f>
        <v>0</v>
      </c>
      <c r="L20" s="57">
        <f>IF('CA Standards and Followers'!$C32=1,'EPA HDV Rules'!E$27,MAX('CA Standards and Followers'!L$7,'EPA HDV Rules'!E$27))</f>
        <v>0</v>
      </c>
      <c r="M20" s="57">
        <f>IF('CA Standards and Followers'!$C32=1,'EPA HDV Rules'!F$27,MAX('CA Standards and Followers'!M$7,'EPA HDV Rules'!F$27))</f>
        <v>0.33600000000000002</v>
      </c>
      <c r="N20" s="57">
        <f>IF('CA Standards and Followers'!$C32=1,'EPA HDV Rules'!G$27,MAX('CA Standards and Followers'!N$7,'EPA HDV Rules'!G$27))</f>
        <v>0.45746728043685275</v>
      </c>
      <c r="O20" s="57">
        <f>IF('CA Standards and Followers'!$C32=1,'EPA HDV Rules'!H$27,MAX('CA Standards and Followers'!O$7,'EPA HDV Rules'!H$27))</f>
        <v>0.44500000000000001</v>
      </c>
      <c r="P20" s="57">
        <f>IF('CA Standards and Followers'!$C32=1,'EPA HDV Rules'!I$27,MAX('CA Standards and Followers'!P$7,'EPA HDV Rules'!I$27))</f>
        <v>0.43</v>
      </c>
      <c r="Q20" s="57">
        <f>IF('CA Standards and Followers'!$C32=1,'EPA HDV Rules'!J$27,MAX('CA Standards and Followers'!Q$7,'EPA HDV Rules'!J$27))</f>
        <v>0.41</v>
      </c>
      <c r="R20" s="57">
        <f>IF('CA Standards and Followers'!$C32=1,'EPA HDV Rules'!K$27,MAX('CA Standards and Followers'!R$7,'EPA HDV Rules'!K$27))</f>
        <v>0.41</v>
      </c>
      <c r="S20" s="57">
        <f>IF('CA Standards and Followers'!$C32=1,'EPA HDV Rules'!L$27,MAX('CA Standards and Followers'!S$7,'EPA HDV Rules'!L$27))</f>
        <v>0.41</v>
      </c>
      <c r="T20" s="57">
        <f>IF('CA Standards and Followers'!$C32=1,'EPA HDV Rules'!M$27,MAX('CA Standards and Followers'!T$7,'EPA HDV Rules'!M$27))</f>
        <v>0.41</v>
      </c>
      <c r="U20" s="57">
        <f>IF('CA Standards and Followers'!$C32=1,'EPA HDV Rules'!N$27,MAX('CA Standards and Followers'!U$7,'EPA HDV Rules'!N$27))</f>
        <v>0.41</v>
      </c>
      <c r="V20" s="57">
        <f>IF('CA Standards and Followers'!$C32=1,'EPA HDV Rules'!O$27,MAX('CA Standards and Followers'!V$7,'EPA HDV Rules'!O$27))</f>
        <v>0.41</v>
      </c>
      <c r="W20" s="57">
        <f>IF('CA Standards and Followers'!$C32=1,'EPA HDV Rules'!P$27,MAX('CA Standards and Followers'!W$7,'EPA HDV Rules'!P$27))</f>
        <v>0</v>
      </c>
      <c r="X20" s="57">
        <f>IF('CA Standards and Followers'!$C32=1,'EPA HDV Rules'!Q$27,MAX('CA Standards and Followers'!X$7,'EPA HDV Rules'!Q$27))</f>
        <v>0</v>
      </c>
      <c r="Y20" s="57">
        <f>IF('CA Standards and Followers'!$C32=1,'EPA HDV Rules'!R$27,MAX('CA Standards and Followers'!Y$7,'EPA HDV Rules'!R$27))</f>
        <v>0</v>
      </c>
      <c r="Z20" s="57">
        <f>IF('CA Standards and Followers'!$C32=1,'EPA HDV Rules'!S$27,MAX('CA Standards and Followers'!Z$7,'EPA HDV Rules'!S$27))</f>
        <v>0</v>
      </c>
      <c r="AA20" s="57">
        <f>IF('CA Standards and Followers'!$C32=1,'EPA HDV Rules'!T$27,MAX('CA Standards and Followers'!AA$7,'EPA HDV Rules'!T$27))</f>
        <v>0</v>
      </c>
      <c r="AB20" s="57">
        <f>IF('CA Standards and Followers'!$C32=1,'EPA HDV Rules'!U$27,MAX('CA Standards and Followers'!AB$7,'EPA HDV Rules'!U$27))</f>
        <v>0</v>
      </c>
      <c r="AC20" s="57">
        <f>IF('CA Standards and Followers'!$C32=1,'EPA HDV Rules'!V$27,MAX('CA Standards and Followers'!AC$7,'EPA HDV Rules'!V$27))</f>
        <v>0</v>
      </c>
      <c r="AD20" s="57">
        <f>IF('CA Standards and Followers'!$C32=1,'EPA HDV Rules'!W$27,MAX('CA Standards and Followers'!AD$7,'EPA HDV Rules'!W$27))</f>
        <v>0</v>
      </c>
      <c r="AE20" s="57">
        <f>IF('CA Standards and Followers'!$C32=1,'EPA HDV Rules'!X$27,MAX('CA Standards and Followers'!AE$7,'EPA HDV Rules'!X$27))</f>
        <v>0</v>
      </c>
      <c r="AF20" s="57">
        <f>IF('CA Standards and Followers'!$C32=1,'EPA HDV Rules'!Y$27,MAX('CA Standards and Followers'!AF$7,'EPA HDV Rules'!Y$27))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 s="57">
        <f>IF('CA Standards and Followers'!$C33=1,'EPA HDV Rules'!B$27,MAX('CA Standards and Followers'!I$7,'EPA HDV Rules'!B$27))</f>
        <v>0</v>
      </c>
      <c r="J21" s="57">
        <f>IF('CA Standards and Followers'!$C33=1,'EPA HDV Rules'!C$27,MAX('CA Standards and Followers'!J$7,'EPA HDV Rules'!C$27))</f>
        <v>0</v>
      </c>
      <c r="K21" s="57">
        <f>IF('CA Standards and Followers'!$C33=1,'EPA HDV Rules'!D$27,MAX('CA Standards and Followers'!K$7,'EPA HDV Rules'!D$27))</f>
        <v>0</v>
      </c>
      <c r="L21" s="57">
        <f>IF('CA Standards and Followers'!$C33=1,'EPA HDV Rules'!E$27,MAX('CA Standards and Followers'!L$7,'EPA HDV Rules'!E$27))</f>
        <v>0</v>
      </c>
      <c r="M21" s="57">
        <f>IF('CA Standards and Followers'!$C33=1,'EPA HDV Rules'!F$27,MAX('CA Standards and Followers'!M$7,'EPA HDV Rules'!F$27))</f>
        <v>0.33600000000000002</v>
      </c>
      <c r="N21" s="57">
        <f>IF('CA Standards and Followers'!$C33=1,'EPA HDV Rules'!G$27,MAX('CA Standards and Followers'!N$7,'EPA HDV Rules'!G$27))</f>
        <v>0.45746728043685275</v>
      </c>
      <c r="O21" s="57">
        <f>IF('CA Standards and Followers'!$C33=1,'EPA HDV Rules'!H$27,MAX('CA Standards and Followers'!O$7,'EPA HDV Rules'!H$27))</f>
        <v>0.44500000000000001</v>
      </c>
      <c r="P21" s="57">
        <f>IF('CA Standards and Followers'!$C33=1,'EPA HDV Rules'!I$27,MAX('CA Standards and Followers'!P$7,'EPA HDV Rules'!I$27))</f>
        <v>0.43</v>
      </c>
      <c r="Q21" s="57">
        <f>IF('CA Standards and Followers'!$C33=1,'EPA HDV Rules'!J$27,MAX('CA Standards and Followers'!Q$7,'EPA HDV Rules'!J$27))</f>
        <v>0.41</v>
      </c>
      <c r="R21" s="57">
        <f>IF('CA Standards and Followers'!$C33=1,'EPA HDV Rules'!K$27,MAX('CA Standards and Followers'!R$7,'EPA HDV Rules'!K$27))</f>
        <v>0.41</v>
      </c>
      <c r="S21" s="57">
        <f>IF('CA Standards and Followers'!$C33=1,'EPA HDV Rules'!L$27,MAX('CA Standards and Followers'!S$7,'EPA HDV Rules'!L$27))</f>
        <v>0.41</v>
      </c>
      <c r="T21" s="57">
        <f>IF('CA Standards and Followers'!$C33=1,'EPA HDV Rules'!M$27,MAX('CA Standards and Followers'!T$7,'EPA HDV Rules'!M$27))</f>
        <v>0.41</v>
      </c>
      <c r="U21" s="57">
        <f>IF('CA Standards and Followers'!$C33=1,'EPA HDV Rules'!N$27,MAX('CA Standards and Followers'!U$7,'EPA HDV Rules'!N$27))</f>
        <v>0.41</v>
      </c>
      <c r="V21" s="57">
        <f>IF('CA Standards and Followers'!$C33=1,'EPA HDV Rules'!O$27,MAX('CA Standards and Followers'!V$7,'EPA HDV Rules'!O$27))</f>
        <v>0.41</v>
      </c>
      <c r="W21" s="57">
        <f>IF('CA Standards and Followers'!$C33=1,'EPA HDV Rules'!P$27,MAX('CA Standards and Followers'!W$7,'EPA HDV Rules'!P$27))</f>
        <v>0</v>
      </c>
      <c r="X21" s="57">
        <f>IF('CA Standards and Followers'!$C33=1,'EPA HDV Rules'!Q$27,MAX('CA Standards and Followers'!X$7,'EPA HDV Rules'!Q$27))</f>
        <v>0</v>
      </c>
      <c r="Y21" s="57">
        <f>IF('CA Standards and Followers'!$C33=1,'EPA HDV Rules'!R$27,MAX('CA Standards and Followers'!Y$7,'EPA HDV Rules'!R$27))</f>
        <v>0</v>
      </c>
      <c r="Z21" s="57">
        <f>IF('CA Standards and Followers'!$C33=1,'EPA HDV Rules'!S$27,MAX('CA Standards and Followers'!Z$7,'EPA HDV Rules'!S$27))</f>
        <v>0</v>
      </c>
      <c r="AA21" s="57">
        <f>IF('CA Standards and Followers'!$C33=1,'EPA HDV Rules'!T$27,MAX('CA Standards and Followers'!AA$7,'EPA HDV Rules'!T$27))</f>
        <v>0</v>
      </c>
      <c r="AB21" s="57">
        <f>IF('CA Standards and Followers'!$C33=1,'EPA HDV Rules'!U$27,MAX('CA Standards and Followers'!AB$7,'EPA HDV Rules'!U$27))</f>
        <v>0</v>
      </c>
      <c r="AC21" s="57">
        <f>IF('CA Standards and Followers'!$C33=1,'EPA HDV Rules'!V$27,MAX('CA Standards and Followers'!AC$7,'EPA HDV Rules'!V$27))</f>
        <v>0</v>
      </c>
      <c r="AD21" s="57">
        <f>IF('CA Standards and Followers'!$C33=1,'EPA HDV Rules'!W$27,MAX('CA Standards and Followers'!AD$7,'EPA HDV Rules'!W$27))</f>
        <v>0</v>
      </c>
      <c r="AE21" s="57">
        <f>IF('CA Standards and Followers'!$C33=1,'EPA HDV Rules'!X$27,MAX('CA Standards and Followers'!AE$7,'EPA HDV Rules'!X$27))</f>
        <v>0</v>
      </c>
      <c r="AF21" s="57">
        <f>IF('CA Standards and Followers'!$C33=1,'EPA HDV Rules'!Y$27,MAX('CA Standards and Followers'!AF$7,'EPA HDV Rules'!Y$27))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 s="57">
        <f>IF('CA Standards and Followers'!$C34=1,'EPA HDV Rules'!B$27,MAX('CA Standards and Followers'!I$7,'EPA HDV Rules'!B$27))</f>
        <v>0.15859263730065903</v>
      </c>
      <c r="J22" s="57">
        <f>IF('CA Standards and Followers'!$C34=1,'EPA HDV Rules'!C$27,MAX('CA Standards and Followers'!J$7,'EPA HDV Rules'!C$27))</f>
        <v>0.21718527460131815</v>
      </c>
      <c r="K22" s="57">
        <f>IF('CA Standards and Followers'!$C34=1,'EPA HDV Rules'!D$27,MAX('CA Standards and Followers'!K$7,'EPA HDV Rules'!D$27))</f>
        <v>0.2757779119019772</v>
      </c>
      <c r="L22" s="57">
        <f>IF('CA Standards and Followers'!$C34=1,'EPA HDV Rules'!E$27,MAX('CA Standards and Followers'!L$7,'EPA HDV Rules'!E$27))</f>
        <v>0.3343705492026362</v>
      </c>
      <c r="M22" s="57">
        <f>IF('CA Standards and Followers'!$C34=1,'EPA HDV Rules'!F$27,MAX('CA Standards and Followers'!M$7,'EPA HDV Rules'!F$27))</f>
        <v>0.38437054920263619</v>
      </c>
      <c r="N22" s="57">
        <f>IF('CA Standards and Followers'!$C34=1,'EPA HDV Rules'!G$27,MAX('CA Standards and Followers'!N$7,'EPA HDV Rules'!G$27))</f>
        <v>0.45746728043685275</v>
      </c>
      <c r="O22" s="57">
        <f>IF('CA Standards and Followers'!$C34=1,'EPA HDV Rules'!H$27,MAX('CA Standards and Followers'!O$7,'EPA HDV Rules'!H$27))</f>
        <v>0.48437054920263622</v>
      </c>
      <c r="P22" s="57">
        <f>IF('CA Standards and Followers'!$C34=1,'EPA HDV Rules'!I$27,MAX('CA Standards and Followers'!P$7,'EPA HDV Rules'!I$27))</f>
        <v>0.53437054920263627</v>
      </c>
      <c r="Q22" s="57">
        <f>IF('CA Standards and Followers'!$C34=1,'EPA HDV Rules'!J$27,MAX('CA Standards and Followers'!Q$7,'EPA HDV Rules'!J$27))</f>
        <v>0.58437054920263631</v>
      </c>
      <c r="R22" s="57">
        <f>IF('CA Standards and Followers'!$C34=1,'EPA HDV Rules'!K$27,MAX('CA Standards and Followers'!R$7,'EPA HDV Rules'!K$27))</f>
        <v>0.58437054920263631</v>
      </c>
      <c r="S22" s="57">
        <f>IF('CA Standards and Followers'!$C34=1,'EPA HDV Rules'!L$27,MAX('CA Standards and Followers'!S$7,'EPA HDV Rules'!L$27))</f>
        <v>0.58437054920263631</v>
      </c>
      <c r="T22" s="57">
        <f>IF('CA Standards and Followers'!$C34=1,'EPA HDV Rules'!M$27,MAX('CA Standards and Followers'!T$7,'EPA HDV Rules'!M$27))</f>
        <v>0.58437054920263631</v>
      </c>
      <c r="U22" s="57">
        <f>IF('CA Standards and Followers'!$C34=1,'EPA HDV Rules'!N$27,MAX('CA Standards and Followers'!U$7,'EPA HDV Rules'!N$27))</f>
        <v>0.58437054920263631</v>
      </c>
      <c r="V22" s="57">
        <f>IF('CA Standards and Followers'!$C34=1,'EPA HDV Rules'!O$27,MAX('CA Standards and Followers'!V$7,'EPA HDV Rules'!O$27))</f>
        <v>0.58437054920263631</v>
      </c>
      <c r="W22" s="57">
        <f>IF('CA Standards and Followers'!$C34=1,'EPA HDV Rules'!P$27,MAX('CA Standards and Followers'!W$7,'EPA HDV Rules'!P$27))</f>
        <v>0.58437054920263631</v>
      </c>
      <c r="X22" s="57">
        <f>IF('CA Standards and Followers'!$C34=1,'EPA HDV Rules'!Q$27,MAX('CA Standards and Followers'!X$7,'EPA HDV Rules'!Q$27))</f>
        <v>0.58437054920263631</v>
      </c>
      <c r="Y22" s="57">
        <f>IF('CA Standards and Followers'!$C34=1,'EPA HDV Rules'!R$27,MAX('CA Standards and Followers'!Y$7,'EPA HDV Rules'!R$27))</f>
        <v>0.58437054920263631</v>
      </c>
      <c r="Z22" s="57">
        <f>IF('CA Standards and Followers'!$C34=1,'EPA HDV Rules'!S$27,MAX('CA Standards and Followers'!Z$7,'EPA HDV Rules'!S$27))</f>
        <v>0.58437054920263631</v>
      </c>
      <c r="AA22" s="57">
        <f>IF('CA Standards and Followers'!$C34=1,'EPA HDV Rules'!T$27,MAX('CA Standards and Followers'!AA$7,'EPA HDV Rules'!T$27))</f>
        <v>0.58437054920263631</v>
      </c>
      <c r="AB22" s="57">
        <f>IF('CA Standards and Followers'!$C34=1,'EPA HDV Rules'!U$27,MAX('CA Standards and Followers'!AB$7,'EPA HDV Rules'!U$27))</f>
        <v>0.58437054920263631</v>
      </c>
      <c r="AC22" s="57">
        <f>IF('CA Standards and Followers'!$C34=1,'EPA HDV Rules'!V$27,MAX('CA Standards and Followers'!AC$7,'EPA HDV Rules'!V$27))</f>
        <v>0.58437054920263631</v>
      </c>
      <c r="AD22" s="57">
        <f>IF('CA Standards and Followers'!$C34=1,'EPA HDV Rules'!W$27,MAX('CA Standards and Followers'!AD$7,'EPA HDV Rules'!W$27))</f>
        <v>0.58437054920263631</v>
      </c>
      <c r="AE22" s="57">
        <f>IF('CA Standards and Followers'!$C34=1,'EPA HDV Rules'!X$27,MAX('CA Standards and Followers'!AE$7,'EPA HDV Rules'!X$27))</f>
        <v>0.58437054920263631</v>
      </c>
      <c r="AF22" s="57">
        <f>IF('CA Standards and Followers'!$C34=1,'EPA HDV Rules'!Y$27,MAX('CA Standards and Followers'!AF$7,'EPA HDV Rules'!Y$27))</f>
        <v>0.58437054920263631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7.6874109840527255E-2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0.10515558238039545</v>
      </c>
      <c r="I23" s="57">
        <f>IF('CA Standards and Followers'!$C35=1,'EPA HDV Rules'!B$27,MAX('CA Standards and Followers'!I$7,'EPA HDV Rules'!B$27))</f>
        <v>0.15859263730065903</v>
      </c>
      <c r="J23" s="57">
        <f>IF('CA Standards and Followers'!$C35=1,'EPA HDV Rules'!C$27,MAX('CA Standards and Followers'!J$7,'EPA HDV Rules'!C$27))</f>
        <v>0.21718527460131815</v>
      </c>
      <c r="K23" s="57">
        <f>IF('CA Standards and Followers'!$C35=1,'EPA HDV Rules'!D$27,MAX('CA Standards and Followers'!K$7,'EPA HDV Rules'!D$27))</f>
        <v>0.2757779119019772</v>
      </c>
      <c r="L23" s="57">
        <f>IF('CA Standards and Followers'!$C35=1,'EPA HDV Rules'!E$27,MAX('CA Standards and Followers'!L$7,'EPA HDV Rules'!E$27))</f>
        <v>0.3343705492026362</v>
      </c>
      <c r="M23" s="57">
        <f>IF('CA Standards and Followers'!$C35=1,'EPA HDV Rules'!F$27,MAX('CA Standards and Followers'!M$7,'EPA HDV Rules'!F$27))</f>
        <v>0.38437054920263619</v>
      </c>
      <c r="N23" s="57">
        <f>IF('CA Standards and Followers'!$C35=1,'EPA HDV Rules'!G$27,MAX('CA Standards and Followers'!N$7,'EPA HDV Rules'!G$27))</f>
        <v>0.45746728043685275</v>
      </c>
      <c r="O23" s="57">
        <f>IF('CA Standards and Followers'!$C35=1,'EPA HDV Rules'!H$27,MAX('CA Standards and Followers'!O$7,'EPA HDV Rules'!H$27))</f>
        <v>0.48437054920263622</v>
      </c>
      <c r="P23" s="57">
        <f>IF('CA Standards and Followers'!$C35=1,'EPA HDV Rules'!I$27,MAX('CA Standards and Followers'!P$7,'EPA HDV Rules'!I$27))</f>
        <v>0.53437054920263627</v>
      </c>
      <c r="Q23" s="57">
        <f>IF('CA Standards and Followers'!$C35=1,'EPA HDV Rules'!J$27,MAX('CA Standards and Followers'!Q$7,'EPA HDV Rules'!J$27))</f>
        <v>0.58437054920263631</v>
      </c>
      <c r="R23" s="57">
        <f>IF('CA Standards and Followers'!$C35=1,'EPA HDV Rules'!K$27,MAX('CA Standards and Followers'!R$7,'EPA HDV Rules'!K$27))</f>
        <v>0.58437054920263631</v>
      </c>
      <c r="S23" s="57">
        <f>IF('CA Standards and Followers'!$C35=1,'EPA HDV Rules'!L$27,MAX('CA Standards and Followers'!S$7,'EPA HDV Rules'!L$27))</f>
        <v>0.58437054920263631</v>
      </c>
      <c r="T23" s="57">
        <f>IF('CA Standards and Followers'!$C35=1,'EPA HDV Rules'!M$27,MAX('CA Standards and Followers'!T$7,'EPA HDV Rules'!M$27))</f>
        <v>0.58437054920263631</v>
      </c>
      <c r="U23" s="57">
        <f>IF('CA Standards and Followers'!$C35=1,'EPA HDV Rules'!N$27,MAX('CA Standards and Followers'!U$7,'EPA HDV Rules'!N$27))</f>
        <v>0.58437054920263631</v>
      </c>
      <c r="V23" s="57">
        <f>IF('CA Standards and Followers'!$C35=1,'EPA HDV Rules'!O$27,MAX('CA Standards and Followers'!V$7,'EPA HDV Rules'!O$27))</f>
        <v>0.58437054920263631</v>
      </c>
      <c r="W23" s="57">
        <f>IF('CA Standards and Followers'!$C35=1,'EPA HDV Rules'!P$27,MAX('CA Standards and Followers'!W$7,'EPA HDV Rules'!P$27))</f>
        <v>0.58437054920263631</v>
      </c>
      <c r="X23" s="57">
        <f>IF('CA Standards and Followers'!$C35=1,'EPA HDV Rules'!Q$27,MAX('CA Standards and Followers'!X$7,'EPA HDV Rules'!Q$27))</f>
        <v>0.58437054920263631</v>
      </c>
      <c r="Y23" s="57">
        <f>IF('CA Standards and Followers'!$C35=1,'EPA HDV Rules'!R$27,MAX('CA Standards and Followers'!Y$7,'EPA HDV Rules'!R$27))</f>
        <v>0.58437054920263631</v>
      </c>
      <c r="Z23" s="57">
        <f>IF('CA Standards and Followers'!$C35=1,'EPA HDV Rules'!S$27,MAX('CA Standards and Followers'!Z$7,'EPA HDV Rules'!S$27))</f>
        <v>0.58437054920263631</v>
      </c>
      <c r="AA23" s="57">
        <f>IF('CA Standards and Followers'!$C35=1,'EPA HDV Rules'!T$27,MAX('CA Standards and Followers'!AA$7,'EPA HDV Rules'!T$27))</f>
        <v>0.58437054920263631</v>
      </c>
      <c r="AB23" s="57">
        <f>IF('CA Standards and Followers'!$C35=1,'EPA HDV Rules'!U$27,MAX('CA Standards and Followers'!AB$7,'EPA HDV Rules'!U$27))</f>
        <v>0.58437054920263631</v>
      </c>
      <c r="AC23" s="57">
        <f>IF('CA Standards and Followers'!$C35=1,'EPA HDV Rules'!V$27,MAX('CA Standards and Followers'!AC$7,'EPA HDV Rules'!V$27))</f>
        <v>0.58437054920263631</v>
      </c>
      <c r="AD23" s="57">
        <f>IF('CA Standards and Followers'!$C35=1,'EPA HDV Rules'!W$27,MAX('CA Standards and Followers'!AD$7,'EPA HDV Rules'!W$27))</f>
        <v>0.58437054920263631</v>
      </c>
      <c r="AE23" s="57">
        <f>IF('CA Standards and Followers'!$C35=1,'EPA HDV Rules'!X$27,MAX('CA Standards and Followers'!AE$7,'EPA HDV Rules'!X$27))</f>
        <v>0.58437054920263631</v>
      </c>
      <c r="AF23" s="57">
        <f>IF('CA Standards and Followers'!$C35=1,'EPA HDV Rules'!Y$27,MAX('CA Standards and Followers'!AF$7,'EPA HDV Rules'!Y$27))</f>
        <v>0.58437054920263631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 s="57">
        <f>IF('CA Standards and Followers'!$C36=1,'EPA HDV Rules'!B$27,MAX('CA Standards and Followers'!I$7,'EPA HDV Rules'!B$27))</f>
        <v>0</v>
      </c>
      <c r="J24" s="57">
        <f>IF('CA Standards and Followers'!$C36=1,'EPA HDV Rules'!C$27,MAX('CA Standards and Followers'!J$7,'EPA HDV Rules'!C$27))</f>
        <v>0</v>
      </c>
      <c r="K24" s="57">
        <f>IF('CA Standards and Followers'!$C36=1,'EPA HDV Rules'!D$27,MAX('CA Standards and Followers'!K$7,'EPA HDV Rules'!D$27))</f>
        <v>0</v>
      </c>
      <c r="L24" s="57">
        <f>IF('CA Standards and Followers'!$C36=1,'EPA HDV Rules'!E$27,MAX('CA Standards and Followers'!L$7,'EPA HDV Rules'!E$27))</f>
        <v>0</v>
      </c>
      <c r="M24" s="57">
        <f>IF('CA Standards and Followers'!$C36=1,'EPA HDV Rules'!F$27,MAX('CA Standards and Followers'!M$7,'EPA HDV Rules'!F$27))</f>
        <v>0.33600000000000002</v>
      </c>
      <c r="N24" s="57">
        <f>IF('CA Standards and Followers'!$C36=1,'EPA HDV Rules'!G$27,MAX('CA Standards and Followers'!N$7,'EPA HDV Rules'!G$27))</f>
        <v>0.45746728043685275</v>
      </c>
      <c r="O24" s="57">
        <f>IF('CA Standards and Followers'!$C36=1,'EPA HDV Rules'!H$27,MAX('CA Standards and Followers'!O$7,'EPA HDV Rules'!H$27))</f>
        <v>0.44500000000000001</v>
      </c>
      <c r="P24" s="57">
        <f>IF('CA Standards and Followers'!$C36=1,'EPA HDV Rules'!I$27,MAX('CA Standards and Followers'!P$7,'EPA HDV Rules'!I$27))</f>
        <v>0.43</v>
      </c>
      <c r="Q24" s="57">
        <f>IF('CA Standards and Followers'!$C36=1,'EPA HDV Rules'!J$27,MAX('CA Standards and Followers'!Q$7,'EPA HDV Rules'!J$27))</f>
        <v>0.41</v>
      </c>
      <c r="R24" s="57">
        <f>IF('CA Standards and Followers'!$C36=1,'EPA HDV Rules'!K$27,MAX('CA Standards and Followers'!R$7,'EPA HDV Rules'!K$27))</f>
        <v>0.41</v>
      </c>
      <c r="S24" s="57">
        <f>IF('CA Standards and Followers'!$C36=1,'EPA HDV Rules'!L$27,MAX('CA Standards and Followers'!S$7,'EPA HDV Rules'!L$27))</f>
        <v>0.41</v>
      </c>
      <c r="T24" s="57">
        <f>IF('CA Standards and Followers'!$C36=1,'EPA HDV Rules'!M$27,MAX('CA Standards and Followers'!T$7,'EPA HDV Rules'!M$27))</f>
        <v>0.41</v>
      </c>
      <c r="U24" s="57">
        <f>IF('CA Standards and Followers'!$C36=1,'EPA HDV Rules'!N$27,MAX('CA Standards and Followers'!U$7,'EPA HDV Rules'!N$27))</f>
        <v>0.41</v>
      </c>
      <c r="V24" s="57">
        <f>IF('CA Standards and Followers'!$C36=1,'EPA HDV Rules'!O$27,MAX('CA Standards and Followers'!V$7,'EPA HDV Rules'!O$27))</f>
        <v>0.41</v>
      </c>
      <c r="W24" s="57">
        <f>IF('CA Standards and Followers'!$C36=1,'EPA HDV Rules'!P$27,MAX('CA Standards and Followers'!W$7,'EPA HDV Rules'!P$27))</f>
        <v>0</v>
      </c>
      <c r="X24" s="57">
        <f>IF('CA Standards and Followers'!$C36=1,'EPA HDV Rules'!Q$27,MAX('CA Standards and Followers'!X$7,'EPA HDV Rules'!Q$27))</f>
        <v>0</v>
      </c>
      <c r="Y24" s="57">
        <f>IF('CA Standards and Followers'!$C36=1,'EPA HDV Rules'!R$27,MAX('CA Standards and Followers'!Y$7,'EPA HDV Rules'!R$27))</f>
        <v>0</v>
      </c>
      <c r="Z24" s="57">
        <f>IF('CA Standards and Followers'!$C36=1,'EPA HDV Rules'!S$27,MAX('CA Standards and Followers'!Z$7,'EPA HDV Rules'!S$27))</f>
        <v>0</v>
      </c>
      <c r="AA24" s="57">
        <f>IF('CA Standards and Followers'!$C36=1,'EPA HDV Rules'!T$27,MAX('CA Standards and Followers'!AA$7,'EPA HDV Rules'!T$27))</f>
        <v>0</v>
      </c>
      <c r="AB24" s="57">
        <f>IF('CA Standards and Followers'!$C36=1,'EPA HDV Rules'!U$27,MAX('CA Standards and Followers'!AB$7,'EPA HDV Rules'!U$27))</f>
        <v>0</v>
      </c>
      <c r="AC24" s="57">
        <f>IF('CA Standards and Followers'!$C36=1,'EPA HDV Rules'!V$27,MAX('CA Standards and Followers'!AC$7,'EPA HDV Rules'!V$27))</f>
        <v>0</v>
      </c>
      <c r="AD24" s="57">
        <f>IF('CA Standards and Followers'!$C36=1,'EPA HDV Rules'!W$27,MAX('CA Standards and Followers'!AD$7,'EPA HDV Rules'!W$27))</f>
        <v>0</v>
      </c>
      <c r="AE24" s="57">
        <f>IF('CA Standards and Followers'!$C36=1,'EPA HDV Rules'!X$27,MAX('CA Standards and Followers'!AE$7,'EPA HDV Rules'!X$27))</f>
        <v>0</v>
      </c>
      <c r="AF24" s="57">
        <f>IF('CA Standards and Followers'!$C36=1,'EPA HDV Rules'!Y$27,MAX('CA Standards and Followers'!AF$7,'EPA HDV Rules'!Y$27))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 s="57">
        <f>IF('CA Standards and Followers'!$C37=1,'EPA HDV Rules'!B$27,MAX('CA Standards and Followers'!I$7,'EPA HDV Rules'!B$27))</f>
        <v>0</v>
      </c>
      <c r="J25" s="57">
        <f>IF('CA Standards and Followers'!$C37=1,'EPA HDV Rules'!C$27,MAX('CA Standards and Followers'!J$7,'EPA HDV Rules'!C$27))</f>
        <v>0</v>
      </c>
      <c r="K25" s="57">
        <f>IF('CA Standards and Followers'!$C37=1,'EPA HDV Rules'!D$27,MAX('CA Standards and Followers'!K$7,'EPA HDV Rules'!D$27))</f>
        <v>0</v>
      </c>
      <c r="L25" s="57">
        <f>IF('CA Standards and Followers'!$C37=1,'EPA HDV Rules'!E$27,MAX('CA Standards and Followers'!L$7,'EPA HDV Rules'!E$27))</f>
        <v>0</v>
      </c>
      <c r="M25" s="57">
        <f>IF('CA Standards and Followers'!$C37=1,'EPA HDV Rules'!F$27,MAX('CA Standards and Followers'!M$7,'EPA HDV Rules'!F$27))</f>
        <v>0.33600000000000002</v>
      </c>
      <c r="N25" s="57">
        <f>IF('CA Standards and Followers'!$C37=1,'EPA HDV Rules'!G$27,MAX('CA Standards and Followers'!N$7,'EPA HDV Rules'!G$27))</f>
        <v>0.45746728043685275</v>
      </c>
      <c r="O25" s="57">
        <f>IF('CA Standards and Followers'!$C37=1,'EPA HDV Rules'!H$27,MAX('CA Standards and Followers'!O$7,'EPA HDV Rules'!H$27))</f>
        <v>0.44500000000000001</v>
      </c>
      <c r="P25" s="57">
        <f>IF('CA Standards and Followers'!$C37=1,'EPA HDV Rules'!I$27,MAX('CA Standards and Followers'!P$7,'EPA HDV Rules'!I$27))</f>
        <v>0.43</v>
      </c>
      <c r="Q25" s="57">
        <f>IF('CA Standards and Followers'!$C37=1,'EPA HDV Rules'!J$27,MAX('CA Standards and Followers'!Q$7,'EPA HDV Rules'!J$27))</f>
        <v>0.41</v>
      </c>
      <c r="R25" s="57">
        <f>IF('CA Standards and Followers'!$C37=1,'EPA HDV Rules'!K$27,MAX('CA Standards and Followers'!R$7,'EPA HDV Rules'!K$27))</f>
        <v>0.41</v>
      </c>
      <c r="S25" s="57">
        <f>IF('CA Standards and Followers'!$C37=1,'EPA HDV Rules'!L$27,MAX('CA Standards and Followers'!S$7,'EPA HDV Rules'!L$27))</f>
        <v>0.41</v>
      </c>
      <c r="T25" s="57">
        <f>IF('CA Standards and Followers'!$C37=1,'EPA HDV Rules'!M$27,MAX('CA Standards and Followers'!T$7,'EPA HDV Rules'!M$27))</f>
        <v>0.41</v>
      </c>
      <c r="U25" s="57">
        <f>IF('CA Standards and Followers'!$C37=1,'EPA HDV Rules'!N$27,MAX('CA Standards and Followers'!U$7,'EPA HDV Rules'!N$27))</f>
        <v>0.41</v>
      </c>
      <c r="V25" s="57">
        <f>IF('CA Standards and Followers'!$C37=1,'EPA HDV Rules'!O$27,MAX('CA Standards and Followers'!V$7,'EPA HDV Rules'!O$27))</f>
        <v>0.41</v>
      </c>
      <c r="W25" s="57">
        <f>IF('CA Standards and Followers'!$C37=1,'EPA HDV Rules'!P$27,MAX('CA Standards and Followers'!W$7,'EPA HDV Rules'!P$27))</f>
        <v>0</v>
      </c>
      <c r="X25" s="57">
        <f>IF('CA Standards and Followers'!$C37=1,'EPA HDV Rules'!Q$27,MAX('CA Standards and Followers'!X$7,'EPA HDV Rules'!Q$27))</f>
        <v>0</v>
      </c>
      <c r="Y25" s="57">
        <f>IF('CA Standards and Followers'!$C37=1,'EPA HDV Rules'!R$27,MAX('CA Standards and Followers'!Y$7,'EPA HDV Rules'!R$27))</f>
        <v>0</v>
      </c>
      <c r="Z25" s="57">
        <f>IF('CA Standards and Followers'!$C37=1,'EPA HDV Rules'!S$27,MAX('CA Standards and Followers'!Z$7,'EPA HDV Rules'!S$27))</f>
        <v>0</v>
      </c>
      <c r="AA25" s="57">
        <f>IF('CA Standards and Followers'!$C37=1,'EPA HDV Rules'!T$27,MAX('CA Standards and Followers'!AA$7,'EPA HDV Rules'!T$27))</f>
        <v>0</v>
      </c>
      <c r="AB25" s="57">
        <f>IF('CA Standards and Followers'!$C37=1,'EPA HDV Rules'!U$27,MAX('CA Standards and Followers'!AB$7,'EPA HDV Rules'!U$27))</f>
        <v>0</v>
      </c>
      <c r="AC25" s="57">
        <f>IF('CA Standards and Followers'!$C37=1,'EPA HDV Rules'!V$27,MAX('CA Standards and Followers'!AC$7,'EPA HDV Rules'!V$27))</f>
        <v>0</v>
      </c>
      <c r="AD25" s="57">
        <f>IF('CA Standards and Followers'!$C37=1,'EPA HDV Rules'!W$27,MAX('CA Standards and Followers'!AD$7,'EPA HDV Rules'!W$27))</f>
        <v>0</v>
      </c>
      <c r="AE25" s="57">
        <f>IF('CA Standards and Followers'!$C37=1,'EPA HDV Rules'!X$27,MAX('CA Standards and Followers'!AE$7,'EPA HDV Rules'!X$27))</f>
        <v>0</v>
      </c>
      <c r="AF25" s="57">
        <f>IF('CA Standards and Followers'!$C37=1,'EPA HDV Rules'!Y$27,MAX('CA Standards and Followers'!AF$7,'EPA HDV Rules'!Y$27))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 s="57">
        <f>IF('CA Standards and Followers'!$C38=1,'EPA HDV Rules'!B$27,MAX('CA Standards and Followers'!I$7,'EPA HDV Rules'!B$27))</f>
        <v>0</v>
      </c>
      <c r="J26" s="57">
        <f>IF('CA Standards and Followers'!$C38=1,'EPA HDV Rules'!C$27,MAX('CA Standards and Followers'!J$7,'EPA HDV Rules'!C$27))</f>
        <v>0</v>
      </c>
      <c r="K26" s="57">
        <f>IF('CA Standards and Followers'!$C38=1,'EPA HDV Rules'!D$27,MAX('CA Standards and Followers'!K$7,'EPA HDV Rules'!D$27))</f>
        <v>0</v>
      </c>
      <c r="L26" s="57">
        <f>IF('CA Standards and Followers'!$C38=1,'EPA HDV Rules'!E$27,MAX('CA Standards and Followers'!L$7,'EPA HDV Rules'!E$27))</f>
        <v>0</v>
      </c>
      <c r="M26" s="57">
        <f>IF('CA Standards and Followers'!$C38=1,'EPA HDV Rules'!F$27,MAX('CA Standards and Followers'!M$7,'EPA HDV Rules'!F$27))</f>
        <v>0.33600000000000002</v>
      </c>
      <c r="N26" s="57">
        <f>IF('CA Standards and Followers'!$C38=1,'EPA HDV Rules'!G$27,MAX('CA Standards and Followers'!N$7,'EPA HDV Rules'!G$27))</f>
        <v>0.45746728043685275</v>
      </c>
      <c r="O26" s="57">
        <f>IF('CA Standards and Followers'!$C38=1,'EPA HDV Rules'!H$27,MAX('CA Standards and Followers'!O$7,'EPA HDV Rules'!H$27))</f>
        <v>0.44500000000000001</v>
      </c>
      <c r="P26" s="57">
        <f>IF('CA Standards and Followers'!$C38=1,'EPA HDV Rules'!I$27,MAX('CA Standards and Followers'!P$7,'EPA HDV Rules'!I$27))</f>
        <v>0.43</v>
      </c>
      <c r="Q26" s="57">
        <f>IF('CA Standards and Followers'!$C38=1,'EPA HDV Rules'!J$27,MAX('CA Standards and Followers'!Q$7,'EPA HDV Rules'!J$27))</f>
        <v>0.41</v>
      </c>
      <c r="R26" s="57">
        <f>IF('CA Standards and Followers'!$C38=1,'EPA HDV Rules'!K$27,MAX('CA Standards and Followers'!R$7,'EPA HDV Rules'!K$27))</f>
        <v>0.41</v>
      </c>
      <c r="S26" s="57">
        <f>IF('CA Standards and Followers'!$C38=1,'EPA HDV Rules'!L$27,MAX('CA Standards and Followers'!S$7,'EPA HDV Rules'!L$27))</f>
        <v>0.41</v>
      </c>
      <c r="T26" s="57">
        <f>IF('CA Standards and Followers'!$C38=1,'EPA HDV Rules'!M$27,MAX('CA Standards and Followers'!T$7,'EPA HDV Rules'!M$27))</f>
        <v>0.41</v>
      </c>
      <c r="U26" s="57">
        <f>IF('CA Standards and Followers'!$C38=1,'EPA HDV Rules'!N$27,MAX('CA Standards and Followers'!U$7,'EPA HDV Rules'!N$27))</f>
        <v>0.41</v>
      </c>
      <c r="V26" s="57">
        <f>IF('CA Standards and Followers'!$C38=1,'EPA HDV Rules'!O$27,MAX('CA Standards and Followers'!V$7,'EPA HDV Rules'!O$27))</f>
        <v>0.41</v>
      </c>
      <c r="W26" s="57">
        <f>IF('CA Standards and Followers'!$C38=1,'EPA HDV Rules'!P$27,MAX('CA Standards and Followers'!W$7,'EPA HDV Rules'!P$27))</f>
        <v>0</v>
      </c>
      <c r="X26" s="57">
        <f>IF('CA Standards and Followers'!$C38=1,'EPA HDV Rules'!Q$27,MAX('CA Standards and Followers'!X$7,'EPA HDV Rules'!Q$27))</f>
        <v>0</v>
      </c>
      <c r="Y26" s="57">
        <f>IF('CA Standards and Followers'!$C38=1,'EPA HDV Rules'!R$27,MAX('CA Standards and Followers'!Y$7,'EPA HDV Rules'!R$27))</f>
        <v>0</v>
      </c>
      <c r="Z26" s="57">
        <f>IF('CA Standards and Followers'!$C38=1,'EPA HDV Rules'!S$27,MAX('CA Standards and Followers'!Z$7,'EPA HDV Rules'!S$27))</f>
        <v>0</v>
      </c>
      <c r="AA26" s="57">
        <f>IF('CA Standards and Followers'!$C38=1,'EPA HDV Rules'!T$27,MAX('CA Standards and Followers'!AA$7,'EPA HDV Rules'!T$27))</f>
        <v>0</v>
      </c>
      <c r="AB26" s="57">
        <f>IF('CA Standards and Followers'!$C38=1,'EPA HDV Rules'!U$27,MAX('CA Standards and Followers'!AB$7,'EPA HDV Rules'!U$27))</f>
        <v>0</v>
      </c>
      <c r="AC26" s="57">
        <f>IF('CA Standards and Followers'!$C38=1,'EPA HDV Rules'!V$27,MAX('CA Standards and Followers'!AC$7,'EPA HDV Rules'!V$27))</f>
        <v>0</v>
      </c>
      <c r="AD26" s="57">
        <f>IF('CA Standards and Followers'!$C38=1,'EPA HDV Rules'!W$27,MAX('CA Standards and Followers'!AD$7,'EPA HDV Rules'!W$27))</f>
        <v>0</v>
      </c>
      <c r="AE26" s="57">
        <f>IF('CA Standards and Followers'!$C38=1,'EPA HDV Rules'!X$27,MAX('CA Standards and Followers'!AE$7,'EPA HDV Rules'!X$27))</f>
        <v>0</v>
      </c>
      <c r="AF26" s="57">
        <f>IF('CA Standards and Followers'!$C38=1,'EPA HDV Rules'!Y$27,MAX('CA Standards and Followers'!AF$7,'EPA HDV Rules'!Y$27))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 s="57">
        <f>IF('CA Standards and Followers'!$C39=1,'EPA HDV Rules'!B$27,MAX('CA Standards and Followers'!I$7,'EPA HDV Rules'!B$27))</f>
        <v>0</v>
      </c>
      <c r="J27" s="57">
        <f>IF('CA Standards and Followers'!$C39=1,'EPA HDV Rules'!C$27,MAX('CA Standards and Followers'!J$7,'EPA HDV Rules'!C$27))</f>
        <v>0</v>
      </c>
      <c r="K27" s="57">
        <f>IF('CA Standards and Followers'!$C39=1,'EPA HDV Rules'!D$27,MAX('CA Standards and Followers'!K$7,'EPA HDV Rules'!D$27))</f>
        <v>0</v>
      </c>
      <c r="L27" s="57">
        <f>IF('CA Standards and Followers'!$C39=1,'EPA HDV Rules'!E$27,MAX('CA Standards and Followers'!L$7,'EPA HDV Rules'!E$27))</f>
        <v>0</v>
      </c>
      <c r="M27" s="57">
        <f>IF('CA Standards and Followers'!$C39=1,'EPA HDV Rules'!F$27,MAX('CA Standards and Followers'!M$7,'EPA HDV Rules'!F$27))</f>
        <v>0.33600000000000002</v>
      </c>
      <c r="N27" s="57">
        <f>IF('CA Standards and Followers'!$C39=1,'EPA HDV Rules'!G$27,MAX('CA Standards and Followers'!N$7,'EPA HDV Rules'!G$27))</f>
        <v>0.45746728043685275</v>
      </c>
      <c r="O27" s="57">
        <f>IF('CA Standards and Followers'!$C39=1,'EPA HDV Rules'!H$27,MAX('CA Standards and Followers'!O$7,'EPA HDV Rules'!H$27))</f>
        <v>0.44500000000000001</v>
      </c>
      <c r="P27" s="57">
        <f>IF('CA Standards and Followers'!$C39=1,'EPA HDV Rules'!I$27,MAX('CA Standards and Followers'!P$7,'EPA HDV Rules'!I$27))</f>
        <v>0.43</v>
      </c>
      <c r="Q27" s="57">
        <f>IF('CA Standards and Followers'!$C39=1,'EPA HDV Rules'!J$27,MAX('CA Standards and Followers'!Q$7,'EPA HDV Rules'!J$27))</f>
        <v>0.41</v>
      </c>
      <c r="R27" s="57">
        <f>IF('CA Standards and Followers'!$C39=1,'EPA HDV Rules'!K$27,MAX('CA Standards and Followers'!R$7,'EPA HDV Rules'!K$27))</f>
        <v>0.41</v>
      </c>
      <c r="S27" s="57">
        <f>IF('CA Standards and Followers'!$C39=1,'EPA HDV Rules'!L$27,MAX('CA Standards and Followers'!S$7,'EPA HDV Rules'!L$27))</f>
        <v>0.41</v>
      </c>
      <c r="T27" s="57">
        <f>IF('CA Standards and Followers'!$C39=1,'EPA HDV Rules'!M$27,MAX('CA Standards and Followers'!T$7,'EPA HDV Rules'!M$27))</f>
        <v>0.41</v>
      </c>
      <c r="U27" s="57">
        <f>IF('CA Standards and Followers'!$C39=1,'EPA HDV Rules'!N$27,MAX('CA Standards and Followers'!U$7,'EPA HDV Rules'!N$27))</f>
        <v>0.41</v>
      </c>
      <c r="V27" s="57">
        <f>IF('CA Standards and Followers'!$C39=1,'EPA HDV Rules'!O$27,MAX('CA Standards and Followers'!V$7,'EPA HDV Rules'!O$27))</f>
        <v>0.41</v>
      </c>
      <c r="W27" s="57">
        <f>IF('CA Standards and Followers'!$C39=1,'EPA HDV Rules'!P$27,MAX('CA Standards and Followers'!W$7,'EPA HDV Rules'!P$27))</f>
        <v>0</v>
      </c>
      <c r="X27" s="57">
        <f>IF('CA Standards and Followers'!$C39=1,'EPA HDV Rules'!Q$27,MAX('CA Standards and Followers'!X$7,'EPA HDV Rules'!Q$27))</f>
        <v>0</v>
      </c>
      <c r="Y27" s="57">
        <f>IF('CA Standards and Followers'!$C39=1,'EPA HDV Rules'!R$27,MAX('CA Standards and Followers'!Y$7,'EPA HDV Rules'!R$27))</f>
        <v>0</v>
      </c>
      <c r="Z27" s="57">
        <f>IF('CA Standards and Followers'!$C39=1,'EPA HDV Rules'!S$27,MAX('CA Standards and Followers'!Z$7,'EPA HDV Rules'!S$27))</f>
        <v>0</v>
      </c>
      <c r="AA27" s="57">
        <f>IF('CA Standards and Followers'!$C39=1,'EPA HDV Rules'!T$27,MAX('CA Standards and Followers'!AA$7,'EPA HDV Rules'!T$27))</f>
        <v>0</v>
      </c>
      <c r="AB27" s="57">
        <f>IF('CA Standards and Followers'!$C39=1,'EPA HDV Rules'!U$27,MAX('CA Standards and Followers'!AB$7,'EPA HDV Rules'!U$27))</f>
        <v>0</v>
      </c>
      <c r="AC27" s="57">
        <f>IF('CA Standards and Followers'!$C39=1,'EPA HDV Rules'!V$27,MAX('CA Standards and Followers'!AC$7,'EPA HDV Rules'!V$27))</f>
        <v>0</v>
      </c>
      <c r="AD27" s="57">
        <f>IF('CA Standards and Followers'!$C39=1,'EPA HDV Rules'!W$27,MAX('CA Standards and Followers'!AD$7,'EPA HDV Rules'!W$27))</f>
        <v>0</v>
      </c>
      <c r="AE27" s="57">
        <f>IF('CA Standards and Followers'!$C39=1,'EPA HDV Rules'!X$27,MAX('CA Standards and Followers'!AE$7,'EPA HDV Rules'!X$27))</f>
        <v>0</v>
      </c>
      <c r="AF27" s="57">
        <f>IF('CA Standards and Followers'!$C39=1,'EPA HDV Rules'!Y$27,MAX('CA Standards and Followers'!AF$7,'EPA HDV Rules'!Y$27))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 s="57">
        <f>IF('CA Standards and Followers'!$C40=1,'EPA HDV Rules'!B$27,MAX('CA Standards and Followers'!I$7,'EPA HDV Rules'!B$27))</f>
        <v>0</v>
      </c>
      <c r="J28" s="57">
        <f>IF('CA Standards and Followers'!$C40=1,'EPA HDV Rules'!C$27,MAX('CA Standards and Followers'!J$7,'EPA HDV Rules'!C$27))</f>
        <v>0</v>
      </c>
      <c r="K28" s="57">
        <f>IF('CA Standards and Followers'!$C40=1,'EPA HDV Rules'!D$27,MAX('CA Standards and Followers'!K$7,'EPA HDV Rules'!D$27))</f>
        <v>0</v>
      </c>
      <c r="L28" s="57">
        <f>IF('CA Standards and Followers'!$C40=1,'EPA HDV Rules'!E$27,MAX('CA Standards and Followers'!L$7,'EPA HDV Rules'!E$27))</f>
        <v>0</v>
      </c>
      <c r="M28" s="57">
        <f>IF('CA Standards and Followers'!$C40=1,'EPA HDV Rules'!F$27,MAX('CA Standards and Followers'!M$7,'EPA HDV Rules'!F$27))</f>
        <v>0.33600000000000002</v>
      </c>
      <c r="N28" s="57">
        <f>IF('CA Standards and Followers'!$C40=1,'EPA HDV Rules'!G$27,MAX('CA Standards and Followers'!N$7,'EPA HDV Rules'!G$27))</f>
        <v>0.45746728043685275</v>
      </c>
      <c r="O28" s="57">
        <f>IF('CA Standards and Followers'!$C40=1,'EPA HDV Rules'!H$27,MAX('CA Standards and Followers'!O$7,'EPA HDV Rules'!H$27))</f>
        <v>0.44500000000000001</v>
      </c>
      <c r="P28" s="57">
        <f>IF('CA Standards and Followers'!$C40=1,'EPA HDV Rules'!I$27,MAX('CA Standards and Followers'!P$7,'EPA HDV Rules'!I$27))</f>
        <v>0.43</v>
      </c>
      <c r="Q28" s="57">
        <f>IF('CA Standards and Followers'!$C40=1,'EPA HDV Rules'!J$27,MAX('CA Standards and Followers'!Q$7,'EPA HDV Rules'!J$27))</f>
        <v>0.41</v>
      </c>
      <c r="R28" s="57">
        <f>IF('CA Standards and Followers'!$C40=1,'EPA HDV Rules'!K$27,MAX('CA Standards and Followers'!R$7,'EPA HDV Rules'!K$27))</f>
        <v>0.41</v>
      </c>
      <c r="S28" s="57">
        <f>IF('CA Standards and Followers'!$C40=1,'EPA HDV Rules'!L$27,MAX('CA Standards and Followers'!S$7,'EPA HDV Rules'!L$27))</f>
        <v>0.41</v>
      </c>
      <c r="T28" s="57">
        <f>IF('CA Standards and Followers'!$C40=1,'EPA HDV Rules'!M$27,MAX('CA Standards and Followers'!T$7,'EPA HDV Rules'!M$27))</f>
        <v>0.41</v>
      </c>
      <c r="U28" s="57">
        <f>IF('CA Standards and Followers'!$C40=1,'EPA HDV Rules'!N$27,MAX('CA Standards and Followers'!U$7,'EPA HDV Rules'!N$27))</f>
        <v>0.41</v>
      </c>
      <c r="V28" s="57">
        <f>IF('CA Standards and Followers'!$C40=1,'EPA HDV Rules'!O$27,MAX('CA Standards and Followers'!V$7,'EPA HDV Rules'!O$27))</f>
        <v>0.41</v>
      </c>
      <c r="W28" s="57">
        <f>IF('CA Standards and Followers'!$C40=1,'EPA HDV Rules'!P$27,MAX('CA Standards and Followers'!W$7,'EPA HDV Rules'!P$27))</f>
        <v>0</v>
      </c>
      <c r="X28" s="57">
        <f>IF('CA Standards and Followers'!$C40=1,'EPA HDV Rules'!Q$27,MAX('CA Standards and Followers'!X$7,'EPA HDV Rules'!Q$27))</f>
        <v>0</v>
      </c>
      <c r="Y28" s="57">
        <f>IF('CA Standards and Followers'!$C40=1,'EPA HDV Rules'!R$27,MAX('CA Standards and Followers'!Y$7,'EPA HDV Rules'!R$27))</f>
        <v>0</v>
      </c>
      <c r="Z28" s="57">
        <f>IF('CA Standards and Followers'!$C40=1,'EPA HDV Rules'!S$27,MAX('CA Standards and Followers'!Z$7,'EPA HDV Rules'!S$27))</f>
        <v>0</v>
      </c>
      <c r="AA28" s="57">
        <f>IF('CA Standards and Followers'!$C40=1,'EPA HDV Rules'!T$27,MAX('CA Standards and Followers'!AA$7,'EPA HDV Rules'!T$27))</f>
        <v>0</v>
      </c>
      <c r="AB28" s="57">
        <f>IF('CA Standards and Followers'!$C40=1,'EPA HDV Rules'!U$27,MAX('CA Standards and Followers'!AB$7,'EPA HDV Rules'!U$27))</f>
        <v>0</v>
      </c>
      <c r="AC28" s="57">
        <f>IF('CA Standards and Followers'!$C40=1,'EPA HDV Rules'!V$27,MAX('CA Standards and Followers'!AC$7,'EPA HDV Rules'!V$27))</f>
        <v>0</v>
      </c>
      <c r="AD28" s="57">
        <f>IF('CA Standards and Followers'!$C40=1,'EPA HDV Rules'!W$27,MAX('CA Standards and Followers'!AD$7,'EPA HDV Rules'!W$27))</f>
        <v>0</v>
      </c>
      <c r="AE28" s="57">
        <f>IF('CA Standards and Followers'!$C40=1,'EPA HDV Rules'!X$27,MAX('CA Standards and Followers'!AE$7,'EPA HDV Rules'!X$27))</f>
        <v>0</v>
      </c>
      <c r="AF28" s="57">
        <f>IF('CA Standards and Followers'!$C40=1,'EPA HDV Rules'!Y$27,MAX('CA Standards and Followers'!AF$7,'EPA HDV Rules'!Y$27))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 s="57">
        <f>IF('CA Standards and Followers'!$C41=1,'EPA HDV Rules'!B$27,MAX('CA Standards and Followers'!I$7,'EPA HDV Rules'!B$27))</f>
        <v>0</v>
      </c>
      <c r="J29" s="57">
        <f>IF('CA Standards and Followers'!$C41=1,'EPA HDV Rules'!C$27,MAX('CA Standards and Followers'!J$7,'EPA HDV Rules'!C$27))</f>
        <v>0</v>
      </c>
      <c r="K29" s="57">
        <f>IF('CA Standards and Followers'!$C41=1,'EPA HDV Rules'!D$27,MAX('CA Standards and Followers'!K$7,'EPA HDV Rules'!D$27))</f>
        <v>0</v>
      </c>
      <c r="L29" s="57">
        <f>IF('CA Standards and Followers'!$C41=1,'EPA HDV Rules'!E$27,MAX('CA Standards and Followers'!L$7,'EPA HDV Rules'!E$27))</f>
        <v>0</v>
      </c>
      <c r="M29" s="57">
        <f>IF('CA Standards and Followers'!$C41=1,'EPA HDV Rules'!F$27,MAX('CA Standards and Followers'!M$7,'EPA HDV Rules'!F$27))</f>
        <v>0.33600000000000002</v>
      </c>
      <c r="N29" s="57">
        <f>IF('CA Standards and Followers'!$C41=1,'EPA HDV Rules'!G$27,MAX('CA Standards and Followers'!N$7,'EPA HDV Rules'!G$27))</f>
        <v>0.45746728043685275</v>
      </c>
      <c r="O29" s="57">
        <f>IF('CA Standards and Followers'!$C41=1,'EPA HDV Rules'!H$27,MAX('CA Standards and Followers'!O$7,'EPA HDV Rules'!H$27))</f>
        <v>0.44500000000000001</v>
      </c>
      <c r="P29" s="57">
        <f>IF('CA Standards and Followers'!$C41=1,'EPA HDV Rules'!I$27,MAX('CA Standards and Followers'!P$7,'EPA HDV Rules'!I$27))</f>
        <v>0.43</v>
      </c>
      <c r="Q29" s="57">
        <f>IF('CA Standards and Followers'!$C41=1,'EPA HDV Rules'!J$27,MAX('CA Standards and Followers'!Q$7,'EPA HDV Rules'!J$27))</f>
        <v>0.41</v>
      </c>
      <c r="R29" s="57">
        <f>IF('CA Standards and Followers'!$C41=1,'EPA HDV Rules'!K$27,MAX('CA Standards and Followers'!R$7,'EPA HDV Rules'!K$27))</f>
        <v>0.41</v>
      </c>
      <c r="S29" s="57">
        <f>IF('CA Standards and Followers'!$C41=1,'EPA HDV Rules'!L$27,MAX('CA Standards and Followers'!S$7,'EPA HDV Rules'!L$27))</f>
        <v>0.41</v>
      </c>
      <c r="T29" s="57">
        <f>IF('CA Standards and Followers'!$C41=1,'EPA HDV Rules'!M$27,MAX('CA Standards and Followers'!T$7,'EPA HDV Rules'!M$27))</f>
        <v>0.41</v>
      </c>
      <c r="U29" s="57">
        <f>IF('CA Standards and Followers'!$C41=1,'EPA HDV Rules'!N$27,MAX('CA Standards and Followers'!U$7,'EPA HDV Rules'!N$27))</f>
        <v>0.41</v>
      </c>
      <c r="V29" s="57">
        <f>IF('CA Standards and Followers'!$C41=1,'EPA HDV Rules'!O$27,MAX('CA Standards and Followers'!V$7,'EPA HDV Rules'!O$27))</f>
        <v>0.41</v>
      </c>
      <c r="W29" s="57">
        <f>IF('CA Standards and Followers'!$C41=1,'EPA HDV Rules'!P$27,MAX('CA Standards and Followers'!W$7,'EPA HDV Rules'!P$27))</f>
        <v>0</v>
      </c>
      <c r="X29" s="57">
        <f>IF('CA Standards and Followers'!$C41=1,'EPA HDV Rules'!Q$27,MAX('CA Standards and Followers'!X$7,'EPA HDV Rules'!Q$27))</f>
        <v>0</v>
      </c>
      <c r="Y29" s="57">
        <f>IF('CA Standards and Followers'!$C41=1,'EPA HDV Rules'!R$27,MAX('CA Standards and Followers'!Y$7,'EPA HDV Rules'!R$27))</f>
        <v>0</v>
      </c>
      <c r="Z29" s="57">
        <f>IF('CA Standards and Followers'!$C41=1,'EPA HDV Rules'!S$27,MAX('CA Standards and Followers'!Z$7,'EPA HDV Rules'!S$27))</f>
        <v>0</v>
      </c>
      <c r="AA29" s="57">
        <f>IF('CA Standards and Followers'!$C41=1,'EPA HDV Rules'!T$27,MAX('CA Standards and Followers'!AA$7,'EPA HDV Rules'!T$27))</f>
        <v>0</v>
      </c>
      <c r="AB29" s="57">
        <f>IF('CA Standards and Followers'!$C41=1,'EPA HDV Rules'!U$27,MAX('CA Standards and Followers'!AB$7,'EPA HDV Rules'!U$27))</f>
        <v>0</v>
      </c>
      <c r="AC29" s="57">
        <f>IF('CA Standards and Followers'!$C41=1,'EPA HDV Rules'!V$27,MAX('CA Standards and Followers'!AC$7,'EPA HDV Rules'!V$27))</f>
        <v>0</v>
      </c>
      <c r="AD29" s="57">
        <f>IF('CA Standards and Followers'!$C41=1,'EPA HDV Rules'!W$27,MAX('CA Standards and Followers'!AD$7,'EPA HDV Rules'!W$27))</f>
        <v>0</v>
      </c>
      <c r="AE29" s="57">
        <f>IF('CA Standards and Followers'!$C41=1,'EPA HDV Rules'!X$27,MAX('CA Standards and Followers'!AE$7,'EPA HDV Rules'!X$27))</f>
        <v>0</v>
      </c>
      <c r="AF29" s="57">
        <f>IF('CA Standards and Followers'!$C41=1,'EPA HDV Rules'!Y$27,MAX('CA Standards and Followers'!AF$7,'EPA HDV Rules'!Y$27))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 s="57">
        <f>IF('CA Standards and Followers'!$C42=1,'EPA HDV Rules'!B$27,MAX('CA Standards and Followers'!I$7,'EPA HDV Rules'!B$27))</f>
        <v>0</v>
      </c>
      <c r="J30" s="57">
        <f>IF('CA Standards and Followers'!$C42=1,'EPA HDV Rules'!C$27,MAX('CA Standards and Followers'!J$7,'EPA HDV Rules'!C$27))</f>
        <v>0</v>
      </c>
      <c r="K30" s="57">
        <f>IF('CA Standards and Followers'!$C42=1,'EPA HDV Rules'!D$27,MAX('CA Standards and Followers'!K$7,'EPA HDV Rules'!D$27))</f>
        <v>0</v>
      </c>
      <c r="L30" s="57">
        <f>IF('CA Standards and Followers'!$C42=1,'EPA HDV Rules'!E$27,MAX('CA Standards and Followers'!L$7,'EPA HDV Rules'!E$27))</f>
        <v>0</v>
      </c>
      <c r="M30" s="57">
        <f>IF('CA Standards and Followers'!$C42=1,'EPA HDV Rules'!F$27,MAX('CA Standards and Followers'!M$7,'EPA HDV Rules'!F$27))</f>
        <v>0.33600000000000002</v>
      </c>
      <c r="N30" s="57">
        <f>IF('CA Standards and Followers'!$C42=1,'EPA HDV Rules'!G$27,MAX('CA Standards and Followers'!N$7,'EPA HDV Rules'!G$27))</f>
        <v>0.45746728043685275</v>
      </c>
      <c r="O30" s="57">
        <f>IF('CA Standards and Followers'!$C42=1,'EPA HDV Rules'!H$27,MAX('CA Standards and Followers'!O$7,'EPA HDV Rules'!H$27))</f>
        <v>0.44500000000000001</v>
      </c>
      <c r="P30" s="57">
        <f>IF('CA Standards and Followers'!$C42=1,'EPA HDV Rules'!I$27,MAX('CA Standards and Followers'!P$7,'EPA HDV Rules'!I$27))</f>
        <v>0.43</v>
      </c>
      <c r="Q30" s="57">
        <f>IF('CA Standards and Followers'!$C42=1,'EPA HDV Rules'!J$27,MAX('CA Standards and Followers'!Q$7,'EPA HDV Rules'!J$27))</f>
        <v>0.41</v>
      </c>
      <c r="R30" s="57">
        <f>IF('CA Standards and Followers'!$C42=1,'EPA HDV Rules'!K$27,MAX('CA Standards and Followers'!R$7,'EPA HDV Rules'!K$27))</f>
        <v>0.41</v>
      </c>
      <c r="S30" s="57">
        <f>IF('CA Standards and Followers'!$C42=1,'EPA HDV Rules'!L$27,MAX('CA Standards and Followers'!S$7,'EPA HDV Rules'!L$27))</f>
        <v>0.41</v>
      </c>
      <c r="T30" s="57">
        <f>IF('CA Standards and Followers'!$C42=1,'EPA HDV Rules'!M$27,MAX('CA Standards and Followers'!T$7,'EPA HDV Rules'!M$27))</f>
        <v>0.41</v>
      </c>
      <c r="U30" s="57">
        <f>IF('CA Standards and Followers'!$C42=1,'EPA HDV Rules'!N$27,MAX('CA Standards and Followers'!U$7,'EPA HDV Rules'!N$27))</f>
        <v>0.41</v>
      </c>
      <c r="V30" s="57">
        <f>IF('CA Standards and Followers'!$C42=1,'EPA HDV Rules'!O$27,MAX('CA Standards and Followers'!V$7,'EPA HDV Rules'!O$27))</f>
        <v>0.41</v>
      </c>
      <c r="W30" s="57">
        <f>IF('CA Standards and Followers'!$C42=1,'EPA HDV Rules'!P$27,MAX('CA Standards and Followers'!W$7,'EPA HDV Rules'!P$27))</f>
        <v>0</v>
      </c>
      <c r="X30" s="57">
        <f>IF('CA Standards and Followers'!$C42=1,'EPA HDV Rules'!Q$27,MAX('CA Standards and Followers'!X$7,'EPA HDV Rules'!Q$27))</f>
        <v>0</v>
      </c>
      <c r="Y30" s="57">
        <f>IF('CA Standards and Followers'!$C42=1,'EPA HDV Rules'!R$27,MAX('CA Standards and Followers'!Y$7,'EPA HDV Rules'!R$27))</f>
        <v>0</v>
      </c>
      <c r="Z30" s="57">
        <f>IF('CA Standards and Followers'!$C42=1,'EPA HDV Rules'!S$27,MAX('CA Standards and Followers'!Z$7,'EPA HDV Rules'!S$27))</f>
        <v>0</v>
      </c>
      <c r="AA30" s="57">
        <f>IF('CA Standards and Followers'!$C42=1,'EPA HDV Rules'!T$27,MAX('CA Standards and Followers'!AA$7,'EPA HDV Rules'!T$27))</f>
        <v>0</v>
      </c>
      <c r="AB30" s="57">
        <f>IF('CA Standards and Followers'!$C42=1,'EPA HDV Rules'!U$27,MAX('CA Standards and Followers'!AB$7,'EPA HDV Rules'!U$27))</f>
        <v>0</v>
      </c>
      <c r="AC30" s="57">
        <f>IF('CA Standards and Followers'!$C42=1,'EPA HDV Rules'!V$27,MAX('CA Standards and Followers'!AC$7,'EPA HDV Rules'!V$27))</f>
        <v>0</v>
      </c>
      <c r="AD30" s="57">
        <f>IF('CA Standards and Followers'!$C42=1,'EPA HDV Rules'!W$27,MAX('CA Standards and Followers'!AD$7,'EPA HDV Rules'!W$27))</f>
        <v>0</v>
      </c>
      <c r="AE30" s="57">
        <f>IF('CA Standards and Followers'!$C42=1,'EPA HDV Rules'!X$27,MAX('CA Standards and Followers'!AE$7,'EPA HDV Rules'!X$27))</f>
        <v>0</v>
      </c>
      <c r="AF30" s="57">
        <f>IF('CA Standards and Followers'!$C42=1,'EPA HDV Rules'!Y$27,MAX('CA Standards and Followers'!AF$7,'EPA HDV Rules'!Y$27))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 s="57">
        <f>IF('CA Standards and Followers'!$C43=1,'EPA HDV Rules'!B$27,MAX('CA Standards and Followers'!I$7,'EPA HDV Rules'!B$27))</f>
        <v>0</v>
      </c>
      <c r="J31" s="57">
        <f>IF('CA Standards and Followers'!$C43=1,'EPA HDV Rules'!C$27,MAX('CA Standards and Followers'!J$7,'EPA HDV Rules'!C$27))</f>
        <v>0</v>
      </c>
      <c r="K31" s="57">
        <f>IF('CA Standards and Followers'!$C43=1,'EPA HDV Rules'!D$27,MAX('CA Standards and Followers'!K$7,'EPA HDV Rules'!D$27))</f>
        <v>0</v>
      </c>
      <c r="L31" s="57">
        <f>IF('CA Standards and Followers'!$C43=1,'EPA HDV Rules'!E$27,MAX('CA Standards and Followers'!L$7,'EPA HDV Rules'!E$27))</f>
        <v>0</v>
      </c>
      <c r="M31" s="57">
        <f>IF('CA Standards and Followers'!$C43=1,'EPA HDV Rules'!F$27,MAX('CA Standards and Followers'!M$7,'EPA HDV Rules'!F$27))</f>
        <v>0.33600000000000002</v>
      </c>
      <c r="N31" s="57">
        <f>IF('CA Standards and Followers'!$C43=1,'EPA HDV Rules'!G$27,MAX('CA Standards and Followers'!N$7,'EPA HDV Rules'!G$27))</f>
        <v>0.45746728043685275</v>
      </c>
      <c r="O31" s="57">
        <f>IF('CA Standards and Followers'!$C43=1,'EPA HDV Rules'!H$27,MAX('CA Standards and Followers'!O$7,'EPA HDV Rules'!H$27))</f>
        <v>0.44500000000000001</v>
      </c>
      <c r="P31" s="57">
        <f>IF('CA Standards and Followers'!$C43=1,'EPA HDV Rules'!I$27,MAX('CA Standards and Followers'!P$7,'EPA HDV Rules'!I$27))</f>
        <v>0.43</v>
      </c>
      <c r="Q31" s="57">
        <f>IF('CA Standards and Followers'!$C43=1,'EPA HDV Rules'!J$27,MAX('CA Standards and Followers'!Q$7,'EPA HDV Rules'!J$27))</f>
        <v>0.41</v>
      </c>
      <c r="R31" s="57">
        <f>IF('CA Standards and Followers'!$C43=1,'EPA HDV Rules'!K$27,MAX('CA Standards and Followers'!R$7,'EPA HDV Rules'!K$27))</f>
        <v>0.41</v>
      </c>
      <c r="S31" s="57">
        <f>IF('CA Standards and Followers'!$C43=1,'EPA HDV Rules'!L$27,MAX('CA Standards and Followers'!S$7,'EPA HDV Rules'!L$27))</f>
        <v>0.41</v>
      </c>
      <c r="T31" s="57">
        <f>IF('CA Standards and Followers'!$C43=1,'EPA HDV Rules'!M$27,MAX('CA Standards and Followers'!T$7,'EPA HDV Rules'!M$27))</f>
        <v>0.41</v>
      </c>
      <c r="U31" s="57">
        <f>IF('CA Standards and Followers'!$C43=1,'EPA HDV Rules'!N$27,MAX('CA Standards and Followers'!U$7,'EPA HDV Rules'!N$27))</f>
        <v>0.41</v>
      </c>
      <c r="V31" s="57">
        <f>IF('CA Standards and Followers'!$C43=1,'EPA HDV Rules'!O$27,MAX('CA Standards and Followers'!V$7,'EPA HDV Rules'!O$27))</f>
        <v>0.41</v>
      </c>
      <c r="W31" s="57">
        <f>IF('CA Standards and Followers'!$C43=1,'EPA HDV Rules'!P$27,MAX('CA Standards and Followers'!W$7,'EPA HDV Rules'!P$27))</f>
        <v>0</v>
      </c>
      <c r="X31" s="57">
        <f>IF('CA Standards and Followers'!$C43=1,'EPA HDV Rules'!Q$27,MAX('CA Standards and Followers'!X$7,'EPA HDV Rules'!Q$27))</f>
        <v>0</v>
      </c>
      <c r="Y31" s="57">
        <f>IF('CA Standards and Followers'!$C43=1,'EPA HDV Rules'!R$27,MAX('CA Standards and Followers'!Y$7,'EPA HDV Rules'!R$27))</f>
        <v>0</v>
      </c>
      <c r="Z31" s="57">
        <f>IF('CA Standards and Followers'!$C43=1,'EPA HDV Rules'!S$27,MAX('CA Standards and Followers'!Z$7,'EPA HDV Rules'!S$27))</f>
        <v>0</v>
      </c>
      <c r="AA31" s="57">
        <f>IF('CA Standards and Followers'!$C43=1,'EPA HDV Rules'!T$27,MAX('CA Standards and Followers'!AA$7,'EPA HDV Rules'!T$27))</f>
        <v>0</v>
      </c>
      <c r="AB31" s="57">
        <f>IF('CA Standards and Followers'!$C43=1,'EPA HDV Rules'!U$27,MAX('CA Standards and Followers'!AB$7,'EPA HDV Rules'!U$27))</f>
        <v>0</v>
      </c>
      <c r="AC31" s="57">
        <f>IF('CA Standards and Followers'!$C43=1,'EPA HDV Rules'!V$27,MAX('CA Standards and Followers'!AC$7,'EPA HDV Rules'!V$27))</f>
        <v>0</v>
      </c>
      <c r="AD31" s="57">
        <f>IF('CA Standards and Followers'!$C43=1,'EPA HDV Rules'!W$27,MAX('CA Standards and Followers'!AD$7,'EPA HDV Rules'!W$27))</f>
        <v>0</v>
      </c>
      <c r="AE31" s="57">
        <f>IF('CA Standards and Followers'!$C43=1,'EPA HDV Rules'!X$27,MAX('CA Standards and Followers'!AE$7,'EPA HDV Rules'!X$27))</f>
        <v>0</v>
      </c>
      <c r="AF31" s="57">
        <f>IF('CA Standards and Followers'!$C43=1,'EPA HDV Rules'!Y$27,MAX('CA Standards and Followers'!AF$7,'EPA HDV Rules'!Y$27))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7.6874109840527255E-2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0.10515558238039545</v>
      </c>
      <c r="I32" s="57">
        <f>IF('CA Standards and Followers'!$C44=1,'EPA HDV Rules'!B$27,MAX('CA Standards and Followers'!I$7,'EPA HDV Rules'!B$27))</f>
        <v>0.15859263730065903</v>
      </c>
      <c r="J32" s="57">
        <f>IF('CA Standards and Followers'!$C44=1,'EPA HDV Rules'!C$27,MAX('CA Standards and Followers'!J$7,'EPA HDV Rules'!C$27))</f>
        <v>0.21718527460131815</v>
      </c>
      <c r="K32" s="57">
        <f>IF('CA Standards and Followers'!$C44=1,'EPA HDV Rules'!D$27,MAX('CA Standards and Followers'!K$7,'EPA HDV Rules'!D$27))</f>
        <v>0.2757779119019772</v>
      </c>
      <c r="L32" s="57">
        <f>IF('CA Standards and Followers'!$C44=1,'EPA HDV Rules'!E$27,MAX('CA Standards and Followers'!L$7,'EPA HDV Rules'!E$27))</f>
        <v>0.3343705492026362</v>
      </c>
      <c r="M32" s="57">
        <f>IF('CA Standards and Followers'!$C44=1,'EPA HDV Rules'!F$27,MAX('CA Standards and Followers'!M$7,'EPA HDV Rules'!F$27))</f>
        <v>0.38437054920263619</v>
      </c>
      <c r="N32" s="57">
        <f>IF('CA Standards and Followers'!$C44=1,'EPA HDV Rules'!G$27,MAX('CA Standards and Followers'!N$7,'EPA HDV Rules'!G$27))</f>
        <v>0.45746728043685275</v>
      </c>
      <c r="O32" s="57">
        <f>IF('CA Standards and Followers'!$C44=1,'EPA HDV Rules'!H$27,MAX('CA Standards and Followers'!O$7,'EPA HDV Rules'!H$27))</f>
        <v>0.48437054920263622</v>
      </c>
      <c r="P32" s="57">
        <f>IF('CA Standards and Followers'!$C44=1,'EPA HDV Rules'!I$27,MAX('CA Standards and Followers'!P$7,'EPA HDV Rules'!I$27))</f>
        <v>0.53437054920263627</v>
      </c>
      <c r="Q32" s="57">
        <f>IF('CA Standards and Followers'!$C44=1,'EPA HDV Rules'!J$27,MAX('CA Standards and Followers'!Q$7,'EPA HDV Rules'!J$27))</f>
        <v>0.58437054920263631</v>
      </c>
      <c r="R32" s="57">
        <f>IF('CA Standards and Followers'!$C44=1,'EPA HDV Rules'!K$27,MAX('CA Standards and Followers'!R$7,'EPA HDV Rules'!K$27))</f>
        <v>0.58437054920263631</v>
      </c>
      <c r="S32" s="57">
        <f>IF('CA Standards and Followers'!$C44=1,'EPA HDV Rules'!L$27,MAX('CA Standards and Followers'!S$7,'EPA HDV Rules'!L$27))</f>
        <v>0.58437054920263631</v>
      </c>
      <c r="T32" s="57">
        <f>IF('CA Standards and Followers'!$C44=1,'EPA HDV Rules'!M$27,MAX('CA Standards and Followers'!T$7,'EPA HDV Rules'!M$27))</f>
        <v>0.58437054920263631</v>
      </c>
      <c r="U32" s="57">
        <f>IF('CA Standards and Followers'!$C44=1,'EPA HDV Rules'!N$27,MAX('CA Standards and Followers'!U$7,'EPA HDV Rules'!N$27))</f>
        <v>0.58437054920263631</v>
      </c>
      <c r="V32" s="57">
        <f>IF('CA Standards and Followers'!$C44=1,'EPA HDV Rules'!O$27,MAX('CA Standards and Followers'!V$7,'EPA HDV Rules'!O$27))</f>
        <v>0.58437054920263631</v>
      </c>
      <c r="W32" s="57">
        <f>IF('CA Standards and Followers'!$C44=1,'EPA HDV Rules'!P$27,MAX('CA Standards and Followers'!W$7,'EPA HDV Rules'!P$27))</f>
        <v>0.58437054920263631</v>
      </c>
      <c r="X32" s="57">
        <f>IF('CA Standards and Followers'!$C44=1,'EPA HDV Rules'!Q$27,MAX('CA Standards and Followers'!X$7,'EPA HDV Rules'!Q$27))</f>
        <v>0.58437054920263631</v>
      </c>
      <c r="Y32" s="57">
        <f>IF('CA Standards and Followers'!$C44=1,'EPA HDV Rules'!R$27,MAX('CA Standards and Followers'!Y$7,'EPA HDV Rules'!R$27))</f>
        <v>0.58437054920263631</v>
      </c>
      <c r="Z32" s="57">
        <f>IF('CA Standards and Followers'!$C44=1,'EPA HDV Rules'!S$27,MAX('CA Standards and Followers'!Z$7,'EPA HDV Rules'!S$27))</f>
        <v>0.58437054920263631</v>
      </c>
      <c r="AA32" s="57">
        <f>IF('CA Standards and Followers'!$C44=1,'EPA HDV Rules'!T$27,MAX('CA Standards and Followers'!AA$7,'EPA HDV Rules'!T$27))</f>
        <v>0.58437054920263631</v>
      </c>
      <c r="AB32" s="57">
        <f>IF('CA Standards and Followers'!$C44=1,'EPA HDV Rules'!U$27,MAX('CA Standards and Followers'!AB$7,'EPA HDV Rules'!U$27))</f>
        <v>0.58437054920263631</v>
      </c>
      <c r="AC32" s="57">
        <f>IF('CA Standards and Followers'!$C44=1,'EPA HDV Rules'!V$27,MAX('CA Standards and Followers'!AC$7,'EPA HDV Rules'!V$27))</f>
        <v>0.58437054920263631</v>
      </c>
      <c r="AD32" s="57">
        <f>IF('CA Standards and Followers'!$C44=1,'EPA HDV Rules'!W$27,MAX('CA Standards and Followers'!AD$7,'EPA HDV Rules'!W$27))</f>
        <v>0.58437054920263631</v>
      </c>
      <c r="AE32" s="57">
        <f>IF('CA Standards and Followers'!$C44=1,'EPA HDV Rules'!X$27,MAX('CA Standards and Followers'!AE$7,'EPA HDV Rules'!X$27))</f>
        <v>0.58437054920263631</v>
      </c>
      <c r="AF32" s="57">
        <f>IF('CA Standards and Followers'!$C44=1,'EPA HDV Rules'!Y$27,MAX('CA Standards and Followers'!AF$7,'EPA HDV Rules'!Y$27))</f>
        <v>0.58437054920263631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 s="57">
        <f>IF('CA Standards and Followers'!$C45=1,'EPA HDV Rules'!B$27,MAX('CA Standards and Followers'!I$7,'EPA HDV Rules'!B$27))</f>
        <v>0.15859263730065903</v>
      </c>
      <c r="J33" s="57">
        <f>IF('CA Standards and Followers'!$C45=1,'EPA HDV Rules'!C$27,MAX('CA Standards and Followers'!J$7,'EPA HDV Rules'!C$27))</f>
        <v>0.21718527460131815</v>
      </c>
      <c r="K33" s="57">
        <f>IF('CA Standards and Followers'!$C45=1,'EPA HDV Rules'!D$27,MAX('CA Standards and Followers'!K$7,'EPA HDV Rules'!D$27))</f>
        <v>0.2757779119019772</v>
      </c>
      <c r="L33" s="57">
        <f>IF('CA Standards and Followers'!$C45=1,'EPA HDV Rules'!E$27,MAX('CA Standards and Followers'!L$7,'EPA HDV Rules'!E$27))</f>
        <v>0.3343705492026362</v>
      </c>
      <c r="M33" s="57">
        <f>IF('CA Standards and Followers'!$C45=1,'EPA HDV Rules'!F$27,MAX('CA Standards and Followers'!M$7,'EPA HDV Rules'!F$27))</f>
        <v>0.38437054920263619</v>
      </c>
      <c r="N33" s="57">
        <f>IF('CA Standards and Followers'!$C45=1,'EPA HDV Rules'!G$27,MAX('CA Standards and Followers'!N$7,'EPA HDV Rules'!G$27))</f>
        <v>0.45746728043685275</v>
      </c>
      <c r="O33" s="57">
        <f>IF('CA Standards and Followers'!$C45=1,'EPA HDV Rules'!H$27,MAX('CA Standards and Followers'!O$7,'EPA HDV Rules'!H$27))</f>
        <v>0.48437054920263622</v>
      </c>
      <c r="P33" s="57">
        <f>IF('CA Standards and Followers'!$C45=1,'EPA HDV Rules'!I$27,MAX('CA Standards and Followers'!P$7,'EPA HDV Rules'!I$27))</f>
        <v>0.53437054920263627</v>
      </c>
      <c r="Q33" s="57">
        <f>IF('CA Standards and Followers'!$C45=1,'EPA HDV Rules'!J$27,MAX('CA Standards and Followers'!Q$7,'EPA HDV Rules'!J$27))</f>
        <v>0.58437054920263631</v>
      </c>
      <c r="R33" s="57">
        <f>IF('CA Standards and Followers'!$C45=1,'EPA HDV Rules'!K$27,MAX('CA Standards and Followers'!R$7,'EPA HDV Rules'!K$27))</f>
        <v>0.58437054920263631</v>
      </c>
      <c r="S33" s="57">
        <f>IF('CA Standards and Followers'!$C45=1,'EPA HDV Rules'!L$27,MAX('CA Standards and Followers'!S$7,'EPA HDV Rules'!L$27))</f>
        <v>0.58437054920263631</v>
      </c>
      <c r="T33" s="57">
        <f>IF('CA Standards and Followers'!$C45=1,'EPA HDV Rules'!M$27,MAX('CA Standards and Followers'!T$7,'EPA HDV Rules'!M$27))</f>
        <v>0.58437054920263631</v>
      </c>
      <c r="U33" s="57">
        <f>IF('CA Standards and Followers'!$C45=1,'EPA HDV Rules'!N$27,MAX('CA Standards and Followers'!U$7,'EPA HDV Rules'!N$27))</f>
        <v>0.58437054920263631</v>
      </c>
      <c r="V33" s="57">
        <f>IF('CA Standards and Followers'!$C45=1,'EPA HDV Rules'!O$27,MAX('CA Standards and Followers'!V$7,'EPA HDV Rules'!O$27))</f>
        <v>0.58437054920263631</v>
      </c>
      <c r="W33" s="57">
        <f>IF('CA Standards and Followers'!$C45=1,'EPA HDV Rules'!P$27,MAX('CA Standards and Followers'!W$7,'EPA HDV Rules'!P$27))</f>
        <v>0.58437054920263631</v>
      </c>
      <c r="X33" s="57">
        <f>IF('CA Standards and Followers'!$C45=1,'EPA HDV Rules'!Q$27,MAX('CA Standards and Followers'!X$7,'EPA HDV Rules'!Q$27))</f>
        <v>0.58437054920263631</v>
      </c>
      <c r="Y33" s="57">
        <f>IF('CA Standards and Followers'!$C45=1,'EPA HDV Rules'!R$27,MAX('CA Standards and Followers'!Y$7,'EPA HDV Rules'!R$27))</f>
        <v>0.58437054920263631</v>
      </c>
      <c r="Z33" s="57">
        <f>IF('CA Standards and Followers'!$C45=1,'EPA HDV Rules'!S$27,MAX('CA Standards and Followers'!Z$7,'EPA HDV Rules'!S$27))</f>
        <v>0.58437054920263631</v>
      </c>
      <c r="AA33" s="57">
        <f>IF('CA Standards and Followers'!$C45=1,'EPA HDV Rules'!T$27,MAX('CA Standards and Followers'!AA$7,'EPA HDV Rules'!T$27))</f>
        <v>0.58437054920263631</v>
      </c>
      <c r="AB33" s="57">
        <f>IF('CA Standards and Followers'!$C45=1,'EPA HDV Rules'!U$27,MAX('CA Standards and Followers'!AB$7,'EPA HDV Rules'!U$27))</f>
        <v>0.58437054920263631</v>
      </c>
      <c r="AC33" s="57">
        <f>IF('CA Standards and Followers'!$C45=1,'EPA HDV Rules'!V$27,MAX('CA Standards and Followers'!AC$7,'EPA HDV Rules'!V$27))</f>
        <v>0.58437054920263631</v>
      </c>
      <c r="AD33" s="57">
        <f>IF('CA Standards and Followers'!$C45=1,'EPA HDV Rules'!W$27,MAX('CA Standards and Followers'!AD$7,'EPA HDV Rules'!W$27))</f>
        <v>0.58437054920263631</v>
      </c>
      <c r="AE33" s="57">
        <f>IF('CA Standards and Followers'!$C45=1,'EPA HDV Rules'!X$27,MAX('CA Standards and Followers'!AE$7,'EPA HDV Rules'!X$27))</f>
        <v>0.58437054920263631</v>
      </c>
      <c r="AF33" s="57">
        <f>IF('CA Standards and Followers'!$C45=1,'EPA HDV Rules'!Y$27,MAX('CA Standards and Followers'!AF$7,'EPA HDV Rules'!Y$27))</f>
        <v>0.58437054920263631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7.6874109840527255E-2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0.10515558238039545</v>
      </c>
      <c r="I34" s="57">
        <f>IF('CA Standards and Followers'!$C46=1,'EPA HDV Rules'!B$27,MAX('CA Standards and Followers'!I$7,'EPA HDV Rules'!B$27))</f>
        <v>0.15859263730065903</v>
      </c>
      <c r="J34" s="57">
        <f>IF('CA Standards and Followers'!$C46=1,'EPA HDV Rules'!C$27,MAX('CA Standards and Followers'!J$7,'EPA HDV Rules'!C$27))</f>
        <v>0.21718527460131815</v>
      </c>
      <c r="K34" s="57">
        <f>IF('CA Standards and Followers'!$C46=1,'EPA HDV Rules'!D$27,MAX('CA Standards and Followers'!K$7,'EPA HDV Rules'!D$27))</f>
        <v>0.2757779119019772</v>
      </c>
      <c r="L34" s="57">
        <f>IF('CA Standards and Followers'!$C46=1,'EPA HDV Rules'!E$27,MAX('CA Standards and Followers'!L$7,'EPA HDV Rules'!E$27))</f>
        <v>0.3343705492026362</v>
      </c>
      <c r="M34" s="57">
        <f>IF('CA Standards and Followers'!$C46=1,'EPA HDV Rules'!F$27,MAX('CA Standards and Followers'!M$7,'EPA HDV Rules'!F$27))</f>
        <v>0.38437054920263619</v>
      </c>
      <c r="N34" s="57">
        <f>IF('CA Standards and Followers'!$C46=1,'EPA HDV Rules'!G$27,MAX('CA Standards and Followers'!N$7,'EPA HDV Rules'!G$27))</f>
        <v>0.45746728043685275</v>
      </c>
      <c r="O34" s="57">
        <f>IF('CA Standards and Followers'!$C46=1,'EPA HDV Rules'!H$27,MAX('CA Standards and Followers'!O$7,'EPA HDV Rules'!H$27))</f>
        <v>0.48437054920263622</v>
      </c>
      <c r="P34" s="57">
        <f>IF('CA Standards and Followers'!$C46=1,'EPA HDV Rules'!I$27,MAX('CA Standards and Followers'!P$7,'EPA HDV Rules'!I$27))</f>
        <v>0.53437054920263627</v>
      </c>
      <c r="Q34" s="57">
        <f>IF('CA Standards and Followers'!$C46=1,'EPA HDV Rules'!J$27,MAX('CA Standards and Followers'!Q$7,'EPA HDV Rules'!J$27))</f>
        <v>0.58437054920263631</v>
      </c>
      <c r="R34" s="57">
        <f>IF('CA Standards and Followers'!$C46=1,'EPA HDV Rules'!K$27,MAX('CA Standards and Followers'!R$7,'EPA HDV Rules'!K$27))</f>
        <v>0.58437054920263631</v>
      </c>
      <c r="S34" s="57">
        <f>IF('CA Standards and Followers'!$C46=1,'EPA HDV Rules'!L$27,MAX('CA Standards and Followers'!S$7,'EPA HDV Rules'!L$27))</f>
        <v>0.58437054920263631</v>
      </c>
      <c r="T34" s="57">
        <f>IF('CA Standards and Followers'!$C46=1,'EPA HDV Rules'!M$27,MAX('CA Standards and Followers'!T$7,'EPA HDV Rules'!M$27))</f>
        <v>0.58437054920263631</v>
      </c>
      <c r="U34" s="57">
        <f>IF('CA Standards and Followers'!$C46=1,'EPA HDV Rules'!N$27,MAX('CA Standards and Followers'!U$7,'EPA HDV Rules'!N$27))</f>
        <v>0.58437054920263631</v>
      </c>
      <c r="V34" s="57">
        <f>IF('CA Standards and Followers'!$C46=1,'EPA HDV Rules'!O$27,MAX('CA Standards and Followers'!V$7,'EPA HDV Rules'!O$27))</f>
        <v>0.58437054920263631</v>
      </c>
      <c r="W34" s="57">
        <f>IF('CA Standards and Followers'!$C46=1,'EPA HDV Rules'!P$27,MAX('CA Standards and Followers'!W$7,'EPA HDV Rules'!P$27))</f>
        <v>0.58437054920263631</v>
      </c>
      <c r="X34" s="57">
        <f>IF('CA Standards and Followers'!$C46=1,'EPA HDV Rules'!Q$27,MAX('CA Standards and Followers'!X$7,'EPA HDV Rules'!Q$27))</f>
        <v>0.58437054920263631</v>
      </c>
      <c r="Y34" s="57">
        <f>IF('CA Standards and Followers'!$C46=1,'EPA HDV Rules'!R$27,MAX('CA Standards and Followers'!Y$7,'EPA HDV Rules'!R$27))</f>
        <v>0.58437054920263631</v>
      </c>
      <c r="Z34" s="57">
        <f>IF('CA Standards and Followers'!$C46=1,'EPA HDV Rules'!S$27,MAX('CA Standards and Followers'!Z$7,'EPA HDV Rules'!S$27))</f>
        <v>0.58437054920263631</v>
      </c>
      <c r="AA34" s="57">
        <f>IF('CA Standards and Followers'!$C46=1,'EPA HDV Rules'!T$27,MAX('CA Standards and Followers'!AA$7,'EPA HDV Rules'!T$27))</f>
        <v>0.58437054920263631</v>
      </c>
      <c r="AB34" s="57">
        <f>IF('CA Standards and Followers'!$C46=1,'EPA HDV Rules'!U$27,MAX('CA Standards and Followers'!AB$7,'EPA HDV Rules'!U$27))</f>
        <v>0.58437054920263631</v>
      </c>
      <c r="AC34" s="57">
        <f>IF('CA Standards and Followers'!$C46=1,'EPA HDV Rules'!V$27,MAX('CA Standards and Followers'!AC$7,'EPA HDV Rules'!V$27))</f>
        <v>0.58437054920263631</v>
      </c>
      <c r="AD34" s="57">
        <f>IF('CA Standards and Followers'!$C46=1,'EPA HDV Rules'!W$27,MAX('CA Standards and Followers'!AD$7,'EPA HDV Rules'!W$27))</f>
        <v>0.58437054920263631</v>
      </c>
      <c r="AE34" s="57">
        <f>IF('CA Standards and Followers'!$C46=1,'EPA HDV Rules'!X$27,MAX('CA Standards and Followers'!AE$7,'EPA HDV Rules'!X$27))</f>
        <v>0.58437054920263631</v>
      </c>
      <c r="AF34" s="57">
        <f>IF('CA Standards and Followers'!$C46=1,'EPA HDV Rules'!Y$27,MAX('CA Standards and Followers'!AF$7,'EPA HDV Rules'!Y$27))</f>
        <v>0.58437054920263631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 s="57">
        <f>IF('CA Standards and Followers'!$C47=1,'EPA HDV Rules'!B$27,MAX('CA Standards and Followers'!I$7,'EPA HDV Rules'!B$27))</f>
        <v>0</v>
      </c>
      <c r="J35" s="57">
        <f>IF('CA Standards and Followers'!$C47=1,'EPA HDV Rules'!C$27,MAX('CA Standards and Followers'!J$7,'EPA HDV Rules'!C$27))</f>
        <v>0</v>
      </c>
      <c r="K35" s="57">
        <f>IF('CA Standards and Followers'!$C47=1,'EPA HDV Rules'!D$27,MAX('CA Standards and Followers'!K$7,'EPA HDV Rules'!D$27))</f>
        <v>0</v>
      </c>
      <c r="L35" s="57">
        <f>IF('CA Standards and Followers'!$C47=1,'EPA HDV Rules'!E$27,MAX('CA Standards and Followers'!L$7,'EPA HDV Rules'!E$27))</f>
        <v>0</v>
      </c>
      <c r="M35" s="57">
        <f>IF('CA Standards and Followers'!$C47=1,'EPA HDV Rules'!F$27,MAX('CA Standards and Followers'!M$7,'EPA HDV Rules'!F$27))</f>
        <v>0.33600000000000002</v>
      </c>
      <c r="N35" s="57">
        <f>IF('CA Standards and Followers'!$C47=1,'EPA HDV Rules'!G$27,MAX('CA Standards and Followers'!N$7,'EPA HDV Rules'!G$27))</f>
        <v>0.45746728043685275</v>
      </c>
      <c r="O35" s="57">
        <f>IF('CA Standards and Followers'!$C47=1,'EPA HDV Rules'!H$27,MAX('CA Standards and Followers'!O$7,'EPA HDV Rules'!H$27))</f>
        <v>0.44500000000000001</v>
      </c>
      <c r="P35" s="57">
        <f>IF('CA Standards and Followers'!$C47=1,'EPA HDV Rules'!I$27,MAX('CA Standards and Followers'!P$7,'EPA HDV Rules'!I$27))</f>
        <v>0.43</v>
      </c>
      <c r="Q35" s="57">
        <f>IF('CA Standards and Followers'!$C47=1,'EPA HDV Rules'!J$27,MAX('CA Standards and Followers'!Q$7,'EPA HDV Rules'!J$27))</f>
        <v>0.41</v>
      </c>
      <c r="R35" s="57">
        <f>IF('CA Standards and Followers'!$C47=1,'EPA HDV Rules'!K$27,MAX('CA Standards and Followers'!R$7,'EPA HDV Rules'!K$27))</f>
        <v>0.41</v>
      </c>
      <c r="S35" s="57">
        <f>IF('CA Standards and Followers'!$C47=1,'EPA HDV Rules'!L$27,MAX('CA Standards and Followers'!S$7,'EPA HDV Rules'!L$27))</f>
        <v>0.41</v>
      </c>
      <c r="T35" s="57">
        <f>IF('CA Standards and Followers'!$C47=1,'EPA HDV Rules'!M$27,MAX('CA Standards and Followers'!T$7,'EPA HDV Rules'!M$27))</f>
        <v>0.41</v>
      </c>
      <c r="U35" s="57">
        <f>IF('CA Standards and Followers'!$C47=1,'EPA HDV Rules'!N$27,MAX('CA Standards and Followers'!U$7,'EPA HDV Rules'!N$27))</f>
        <v>0.41</v>
      </c>
      <c r="V35" s="57">
        <f>IF('CA Standards and Followers'!$C47=1,'EPA HDV Rules'!O$27,MAX('CA Standards and Followers'!V$7,'EPA HDV Rules'!O$27))</f>
        <v>0.41</v>
      </c>
      <c r="W35" s="57">
        <f>IF('CA Standards and Followers'!$C47=1,'EPA HDV Rules'!P$27,MAX('CA Standards and Followers'!W$7,'EPA HDV Rules'!P$27))</f>
        <v>0</v>
      </c>
      <c r="X35" s="57">
        <f>IF('CA Standards and Followers'!$C47=1,'EPA HDV Rules'!Q$27,MAX('CA Standards and Followers'!X$7,'EPA HDV Rules'!Q$27))</f>
        <v>0</v>
      </c>
      <c r="Y35" s="57">
        <f>IF('CA Standards and Followers'!$C47=1,'EPA HDV Rules'!R$27,MAX('CA Standards and Followers'!Y$7,'EPA HDV Rules'!R$27))</f>
        <v>0</v>
      </c>
      <c r="Z35" s="57">
        <f>IF('CA Standards and Followers'!$C47=1,'EPA HDV Rules'!S$27,MAX('CA Standards and Followers'!Z$7,'EPA HDV Rules'!S$27))</f>
        <v>0</v>
      </c>
      <c r="AA35" s="57">
        <f>IF('CA Standards and Followers'!$C47=1,'EPA HDV Rules'!T$27,MAX('CA Standards and Followers'!AA$7,'EPA HDV Rules'!T$27))</f>
        <v>0</v>
      </c>
      <c r="AB35" s="57">
        <f>IF('CA Standards and Followers'!$C47=1,'EPA HDV Rules'!U$27,MAX('CA Standards and Followers'!AB$7,'EPA HDV Rules'!U$27))</f>
        <v>0</v>
      </c>
      <c r="AC35" s="57">
        <f>IF('CA Standards and Followers'!$C47=1,'EPA HDV Rules'!V$27,MAX('CA Standards and Followers'!AC$7,'EPA HDV Rules'!V$27))</f>
        <v>0</v>
      </c>
      <c r="AD35" s="57">
        <f>IF('CA Standards and Followers'!$C47=1,'EPA HDV Rules'!W$27,MAX('CA Standards and Followers'!AD$7,'EPA HDV Rules'!W$27))</f>
        <v>0</v>
      </c>
      <c r="AE35" s="57">
        <f>IF('CA Standards and Followers'!$C47=1,'EPA HDV Rules'!X$27,MAX('CA Standards and Followers'!AE$7,'EPA HDV Rules'!X$27))</f>
        <v>0</v>
      </c>
      <c r="AF35" s="57">
        <f>IF('CA Standards and Followers'!$C47=1,'EPA HDV Rules'!Y$27,MAX('CA Standards and Followers'!AF$7,'EPA HDV Rules'!Y$27))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 s="57">
        <f>IF('CA Standards and Followers'!$C48=1,'EPA HDV Rules'!B$27,MAX('CA Standards and Followers'!I$7,'EPA HDV Rules'!B$27))</f>
        <v>0</v>
      </c>
      <c r="J36" s="57">
        <f>IF('CA Standards and Followers'!$C48=1,'EPA HDV Rules'!C$27,MAX('CA Standards and Followers'!J$7,'EPA HDV Rules'!C$27))</f>
        <v>0</v>
      </c>
      <c r="K36" s="57">
        <f>IF('CA Standards and Followers'!$C48=1,'EPA HDV Rules'!D$27,MAX('CA Standards and Followers'!K$7,'EPA HDV Rules'!D$27))</f>
        <v>0</v>
      </c>
      <c r="L36" s="57">
        <f>IF('CA Standards and Followers'!$C48=1,'EPA HDV Rules'!E$27,MAX('CA Standards and Followers'!L$7,'EPA HDV Rules'!E$27))</f>
        <v>0</v>
      </c>
      <c r="M36" s="57">
        <f>IF('CA Standards and Followers'!$C48=1,'EPA HDV Rules'!F$27,MAX('CA Standards and Followers'!M$7,'EPA HDV Rules'!F$27))</f>
        <v>0.33600000000000002</v>
      </c>
      <c r="N36" s="57">
        <f>IF('CA Standards and Followers'!$C48=1,'EPA HDV Rules'!G$27,MAX('CA Standards and Followers'!N$7,'EPA HDV Rules'!G$27))</f>
        <v>0.45746728043685275</v>
      </c>
      <c r="O36" s="57">
        <f>IF('CA Standards and Followers'!$C48=1,'EPA HDV Rules'!H$27,MAX('CA Standards and Followers'!O$7,'EPA HDV Rules'!H$27))</f>
        <v>0.44500000000000001</v>
      </c>
      <c r="P36" s="57">
        <f>IF('CA Standards and Followers'!$C48=1,'EPA HDV Rules'!I$27,MAX('CA Standards and Followers'!P$7,'EPA HDV Rules'!I$27))</f>
        <v>0.43</v>
      </c>
      <c r="Q36" s="57">
        <f>IF('CA Standards and Followers'!$C48=1,'EPA HDV Rules'!J$27,MAX('CA Standards and Followers'!Q$7,'EPA HDV Rules'!J$27))</f>
        <v>0.41</v>
      </c>
      <c r="R36" s="57">
        <f>IF('CA Standards and Followers'!$C48=1,'EPA HDV Rules'!K$27,MAX('CA Standards and Followers'!R$7,'EPA HDV Rules'!K$27))</f>
        <v>0.41</v>
      </c>
      <c r="S36" s="57">
        <f>IF('CA Standards and Followers'!$C48=1,'EPA HDV Rules'!L$27,MAX('CA Standards and Followers'!S$7,'EPA HDV Rules'!L$27))</f>
        <v>0.41</v>
      </c>
      <c r="T36" s="57">
        <f>IF('CA Standards and Followers'!$C48=1,'EPA HDV Rules'!M$27,MAX('CA Standards and Followers'!T$7,'EPA HDV Rules'!M$27))</f>
        <v>0.41</v>
      </c>
      <c r="U36" s="57">
        <f>IF('CA Standards and Followers'!$C48=1,'EPA HDV Rules'!N$27,MAX('CA Standards and Followers'!U$7,'EPA HDV Rules'!N$27))</f>
        <v>0.41</v>
      </c>
      <c r="V36" s="57">
        <f>IF('CA Standards and Followers'!$C48=1,'EPA HDV Rules'!O$27,MAX('CA Standards and Followers'!V$7,'EPA HDV Rules'!O$27))</f>
        <v>0.41</v>
      </c>
      <c r="W36" s="57">
        <f>IF('CA Standards and Followers'!$C48=1,'EPA HDV Rules'!P$27,MAX('CA Standards and Followers'!W$7,'EPA HDV Rules'!P$27))</f>
        <v>0</v>
      </c>
      <c r="X36" s="57">
        <f>IF('CA Standards and Followers'!$C48=1,'EPA HDV Rules'!Q$27,MAX('CA Standards and Followers'!X$7,'EPA HDV Rules'!Q$27))</f>
        <v>0</v>
      </c>
      <c r="Y36" s="57">
        <f>IF('CA Standards and Followers'!$C48=1,'EPA HDV Rules'!R$27,MAX('CA Standards and Followers'!Y$7,'EPA HDV Rules'!R$27))</f>
        <v>0</v>
      </c>
      <c r="Z36" s="57">
        <f>IF('CA Standards and Followers'!$C48=1,'EPA HDV Rules'!S$27,MAX('CA Standards and Followers'!Z$7,'EPA HDV Rules'!S$27))</f>
        <v>0</v>
      </c>
      <c r="AA36" s="57">
        <f>IF('CA Standards and Followers'!$C48=1,'EPA HDV Rules'!T$27,MAX('CA Standards and Followers'!AA$7,'EPA HDV Rules'!T$27))</f>
        <v>0</v>
      </c>
      <c r="AB36" s="57">
        <f>IF('CA Standards and Followers'!$C48=1,'EPA HDV Rules'!U$27,MAX('CA Standards and Followers'!AB$7,'EPA HDV Rules'!U$27))</f>
        <v>0</v>
      </c>
      <c r="AC36" s="57">
        <f>IF('CA Standards and Followers'!$C48=1,'EPA HDV Rules'!V$27,MAX('CA Standards and Followers'!AC$7,'EPA HDV Rules'!V$27))</f>
        <v>0</v>
      </c>
      <c r="AD36" s="57">
        <f>IF('CA Standards and Followers'!$C48=1,'EPA HDV Rules'!W$27,MAX('CA Standards and Followers'!AD$7,'EPA HDV Rules'!W$27))</f>
        <v>0</v>
      </c>
      <c r="AE36" s="57">
        <f>IF('CA Standards and Followers'!$C48=1,'EPA HDV Rules'!X$27,MAX('CA Standards and Followers'!AE$7,'EPA HDV Rules'!X$27))</f>
        <v>0</v>
      </c>
      <c r="AF36" s="57">
        <f>IF('CA Standards and Followers'!$C48=1,'EPA HDV Rules'!Y$27,MAX('CA Standards and Followers'!AF$7,'EPA HDV Rules'!Y$27))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 s="57">
        <f>IF('CA Standards and Followers'!$C49=1,'EPA HDV Rules'!B$27,MAX('CA Standards and Followers'!I$7,'EPA HDV Rules'!B$27))</f>
        <v>0</v>
      </c>
      <c r="J37" s="57">
        <f>IF('CA Standards and Followers'!$C49=1,'EPA HDV Rules'!C$27,MAX('CA Standards and Followers'!J$7,'EPA HDV Rules'!C$27))</f>
        <v>0</v>
      </c>
      <c r="K37" s="57">
        <f>IF('CA Standards and Followers'!$C49=1,'EPA HDV Rules'!D$27,MAX('CA Standards and Followers'!K$7,'EPA HDV Rules'!D$27))</f>
        <v>0</v>
      </c>
      <c r="L37" s="57">
        <f>IF('CA Standards and Followers'!$C49=1,'EPA HDV Rules'!E$27,MAX('CA Standards and Followers'!L$7,'EPA HDV Rules'!E$27))</f>
        <v>0</v>
      </c>
      <c r="M37" s="57">
        <f>IF('CA Standards and Followers'!$C49=1,'EPA HDV Rules'!F$27,MAX('CA Standards and Followers'!M$7,'EPA HDV Rules'!F$27))</f>
        <v>0.33600000000000002</v>
      </c>
      <c r="N37" s="57">
        <f>IF('CA Standards and Followers'!$C49=1,'EPA HDV Rules'!G$27,MAX('CA Standards and Followers'!N$7,'EPA HDV Rules'!G$27))</f>
        <v>0.45746728043685275</v>
      </c>
      <c r="O37" s="57">
        <f>IF('CA Standards and Followers'!$C49=1,'EPA HDV Rules'!H$27,MAX('CA Standards and Followers'!O$7,'EPA HDV Rules'!H$27))</f>
        <v>0.44500000000000001</v>
      </c>
      <c r="P37" s="57">
        <f>IF('CA Standards and Followers'!$C49=1,'EPA HDV Rules'!I$27,MAX('CA Standards and Followers'!P$7,'EPA HDV Rules'!I$27))</f>
        <v>0.43</v>
      </c>
      <c r="Q37" s="57">
        <f>IF('CA Standards and Followers'!$C49=1,'EPA HDV Rules'!J$27,MAX('CA Standards and Followers'!Q$7,'EPA HDV Rules'!J$27))</f>
        <v>0.41</v>
      </c>
      <c r="R37" s="57">
        <f>IF('CA Standards and Followers'!$C49=1,'EPA HDV Rules'!K$27,MAX('CA Standards and Followers'!R$7,'EPA HDV Rules'!K$27))</f>
        <v>0.41</v>
      </c>
      <c r="S37" s="57">
        <f>IF('CA Standards and Followers'!$C49=1,'EPA HDV Rules'!L$27,MAX('CA Standards and Followers'!S$7,'EPA HDV Rules'!L$27))</f>
        <v>0.41</v>
      </c>
      <c r="T37" s="57">
        <f>IF('CA Standards and Followers'!$C49=1,'EPA HDV Rules'!M$27,MAX('CA Standards and Followers'!T$7,'EPA HDV Rules'!M$27))</f>
        <v>0.41</v>
      </c>
      <c r="U37" s="57">
        <f>IF('CA Standards and Followers'!$C49=1,'EPA HDV Rules'!N$27,MAX('CA Standards and Followers'!U$7,'EPA HDV Rules'!N$27))</f>
        <v>0.41</v>
      </c>
      <c r="V37" s="57">
        <f>IF('CA Standards and Followers'!$C49=1,'EPA HDV Rules'!O$27,MAX('CA Standards and Followers'!V$7,'EPA HDV Rules'!O$27))</f>
        <v>0.41</v>
      </c>
      <c r="W37" s="57">
        <f>IF('CA Standards and Followers'!$C49=1,'EPA HDV Rules'!P$27,MAX('CA Standards and Followers'!W$7,'EPA HDV Rules'!P$27))</f>
        <v>0</v>
      </c>
      <c r="X37" s="57">
        <f>IF('CA Standards and Followers'!$C49=1,'EPA HDV Rules'!Q$27,MAX('CA Standards and Followers'!X$7,'EPA HDV Rules'!Q$27))</f>
        <v>0</v>
      </c>
      <c r="Y37" s="57">
        <f>IF('CA Standards and Followers'!$C49=1,'EPA HDV Rules'!R$27,MAX('CA Standards and Followers'!Y$7,'EPA HDV Rules'!R$27))</f>
        <v>0</v>
      </c>
      <c r="Z37" s="57">
        <f>IF('CA Standards and Followers'!$C49=1,'EPA HDV Rules'!S$27,MAX('CA Standards and Followers'!Z$7,'EPA HDV Rules'!S$27))</f>
        <v>0</v>
      </c>
      <c r="AA37" s="57">
        <f>IF('CA Standards and Followers'!$C49=1,'EPA HDV Rules'!T$27,MAX('CA Standards and Followers'!AA$7,'EPA HDV Rules'!T$27))</f>
        <v>0</v>
      </c>
      <c r="AB37" s="57">
        <f>IF('CA Standards and Followers'!$C49=1,'EPA HDV Rules'!U$27,MAX('CA Standards and Followers'!AB$7,'EPA HDV Rules'!U$27))</f>
        <v>0</v>
      </c>
      <c r="AC37" s="57">
        <f>IF('CA Standards and Followers'!$C49=1,'EPA HDV Rules'!V$27,MAX('CA Standards and Followers'!AC$7,'EPA HDV Rules'!V$27))</f>
        <v>0</v>
      </c>
      <c r="AD37" s="57">
        <f>IF('CA Standards and Followers'!$C49=1,'EPA HDV Rules'!W$27,MAX('CA Standards and Followers'!AD$7,'EPA HDV Rules'!W$27))</f>
        <v>0</v>
      </c>
      <c r="AE37" s="57">
        <f>IF('CA Standards and Followers'!$C49=1,'EPA HDV Rules'!X$27,MAX('CA Standards and Followers'!AE$7,'EPA HDV Rules'!X$27))</f>
        <v>0</v>
      </c>
      <c r="AF37" s="57">
        <f>IF('CA Standards and Followers'!$C49=1,'EPA HDV Rules'!Y$27,MAX('CA Standards and Followers'!AF$7,'EPA HDV Rules'!Y$27))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 s="57">
        <f>IF('CA Standards and Followers'!$C50=1,'EPA HDV Rules'!B$27,MAX('CA Standards and Followers'!I$7,'EPA HDV Rules'!B$27))</f>
        <v>0</v>
      </c>
      <c r="J38" s="57">
        <f>IF('CA Standards and Followers'!$C50=1,'EPA HDV Rules'!C$27,MAX('CA Standards and Followers'!J$7,'EPA HDV Rules'!C$27))</f>
        <v>0</v>
      </c>
      <c r="K38" s="57">
        <f>IF('CA Standards and Followers'!$C50=1,'EPA HDV Rules'!D$27,MAX('CA Standards and Followers'!K$7,'EPA HDV Rules'!D$27))</f>
        <v>0</v>
      </c>
      <c r="L38" s="57">
        <f>IF('CA Standards and Followers'!$C50=1,'EPA HDV Rules'!E$27,MAX('CA Standards and Followers'!L$7,'EPA HDV Rules'!E$27))</f>
        <v>0</v>
      </c>
      <c r="M38" s="57">
        <f>IF('CA Standards and Followers'!$C50=1,'EPA HDV Rules'!F$27,MAX('CA Standards and Followers'!M$7,'EPA HDV Rules'!F$27))</f>
        <v>0.33600000000000002</v>
      </c>
      <c r="N38" s="57">
        <f>IF('CA Standards and Followers'!$C50=1,'EPA HDV Rules'!G$27,MAX('CA Standards and Followers'!N$7,'EPA HDV Rules'!G$27))</f>
        <v>0.45746728043685275</v>
      </c>
      <c r="O38" s="57">
        <f>IF('CA Standards and Followers'!$C50=1,'EPA HDV Rules'!H$27,MAX('CA Standards and Followers'!O$7,'EPA HDV Rules'!H$27))</f>
        <v>0.44500000000000001</v>
      </c>
      <c r="P38" s="57">
        <f>IF('CA Standards and Followers'!$C50=1,'EPA HDV Rules'!I$27,MAX('CA Standards and Followers'!P$7,'EPA HDV Rules'!I$27))</f>
        <v>0.43</v>
      </c>
      <c r="Q38" s="57">
        <f>IF('CA Standards and Followers'!$C50=1,'EPA HDV Rules'!J$27,MAX('CA Standards and Followers'!Q$7,'EPA HDV Rules'!J$27))</f>
        <v>0.41</v>
      </c>
      <c r="R38" s="57">
        <f>IF('CA Standards and Followers'!$C50=1,'EPA HDV Rules'!K$27,MAX('CA Standards and Followers'!R$7,'EPA HDV Rules'!K$27))</f>
        <v>0.41</v>
      </c>
      <c r="S38" s="57">
        <f>IF('CA Standards and Followers'!$C50=1,'EPA HDV Rules'!L$27,MAX('CA Standards and Followers'!S$7,'EPA HDV Rules'!L$27))</f>
        <v>0.41</v>
      </c>
      <c r="T38" s="57">
        <f>IF('CA Standards and Followers'!$C50=1,'EPA HDV Rules'!M$27,MAX('CA Standards and Followers'!T$7,'EPA HDV Rules'!M$27))</f>
        <v>0.41</v>
      </c>
      <c r="U38" s="57">
        <f>IF('CA Standards and Followers'!$C50=1,'EPA HDV Rules'!N$27,MAX('CA Standards and Followers'!U$7,'EPA HDV Rules'!N$27))</f>
        <v>0.41</v>
      </c>
      <c r="V38" s="57">
        <f>IF('CA Standards and Followers'!$C50=1,'EPA HDV Rules'!O$27,MAX('CA Standards and Followers'!V$7,'EPA HDV Rules'!O$27))</f>
        <v>0.41</v>
      </c>
      <c r="W38" s="57">
        <f>IF('CA Standards and Followers'!$C50=1,'EPA HDV Rules'!P$27,MAX('CA Standards and Followers'!W$7,'EPA HDV Rules'!P$27))</f>
        <v>0</v>
      </c>
      <c r="X38" s="57">
        <f>IF('CA Standards and Followers'!$C50=1,'EPA HDV Rules'!Q$27,MAX('CA Standards and Followers'!X$7,'EPA HDV Rules'!Q$27))</f>
        <v>0</v>
      </c>
      <c r="Y38" s="57">
        <f>IF('CA Standards and Followers'!$C50=1,'EPA HDV Rules'!R$27,MAX('CA Standards and Followers'!Y$7,'EPA HDV Rules'!R$27))</f>
        <v>0</v>
      </c>
      <c r="Z38" s="57">
        <f>IF('CA Standards and Followers'!$C50=1,'EPA HDV Rules'!S$27,MAX('CA Standards and Followers'!Z$7,'EPA HDV Rules'!S$27))</f>
        <v>0</v>
      </c>
      <c r="AA38" s="57">
        <f>IF('CA Standards and Followers'!$C50=1,'EPA HDV Rules'!T$27,MAX('CA Standards and Followers'!AA$7,'EPA HDV Rules'!T$27))</f>
        <v>0</v>
      </c>
      <c r="AB38" s="57">
        <f>IF('CA Standards and Followers'!$C50=1,'EPA HDV Rules'!U$27,MAX('CA Standards and Followers'!AB$7,'EPA HDV Rules'!U$27))</f>
        <v>0</v>
      </c>
      <c r="AC38" s="57">
        <f>IF('CA Standards and Followers'!$C50=1,'EPA HDV Rules'!V$27,MAX('CA Standards and Followers'!AC$7,'EPA HDV Rules'!V$27))</f>
        <v>0</v>
      </c>
      <c r="AD38" s="57">
        <f>IF('CA Standards and Followers'!$C50=1,'EPA HDV Rules'!W$27,MAX('CA Standards and Followers'!AD$7,'EPA HDV Rules'!W$27))</f>
        <v>0</v>
      </c>
      <c r="AE38" s="57">
        <f>IF('CA Standards and Followers'!$C50=1,'EPA HDV Rules'!X$27,MAX('CA Standards and Followers'!AE$7,'EPA HDV Rules'!X$27))</f>
        <v>0</v>
      </c>
      <c r="AF38" s="57">
        <f>IF('CA Standards and Followers'!$C50=1,'EPA HDV Rules'!Y$27,MAX('CA Standards and Followers'!AF$7,'EPA HDV Rules'!Y$27))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5.6874109840527251E-2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7.6874109840527255E-2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0.10515558238039545</v>
      </c>
      <c r="I39" s="57">
        <f>IF('CA Standards and Followers'!$C51=1,'EPA HDV Rules'!B$27,MAX('CA Standards and Followers'!I$7,'EPA HDV Rules'!B$27))</f>
        <v>0.15859263730065903</v>
      </c>
      <c r="J39" s="57">
        <f>IF('CA Standards and Followers'!$C51=1,'EPA HDV Rules'!C$27,MAX('CA Standards and Followers'!J$7,'EPA HDV Rules'!C$27))</f>
        <v>0.21718527460131815</v>
      </c>
      <c r="K39" s="57">
        <f>IF('CA Standards and Followers'!$C51=1,'EPA HDV Rules'!D$27,MAX('CA Standards and Followers'!K$7,'EPA HDV Rules'!D$27))</f>
        <v>0.2757779119019772</v>
      </c>
      <c r="L39" s="57">
        <f>IF('CA Standards and Followers'!$C51=1,'EPA HDV Rules'!E$27,MAX('CA Standards and Followers'!L$7,'EPA HDV Rules'!E$27))</f>
        <v>0.3343705492026362</v>
      </c>
      <c r="M39" s="57">
        <f>IF('CA Standards and Followers'!$C51=1,'EPA HDV Rules'!F$27,MAX('CA Standards and Followers'!M$7,'EPA HDV Rules'!F$27))</f>
        <v>0.38437054920263619</v>
      </c>
      <c r="N39" s="57">
        <f>IF('CA Standards and Followers'!$C51=1,'EPA HDV Rules'!G$27,MAX('CA Standards and Followers'!N$7,'EPA HDV Rules'!G$27))</f>
        <v>0.45746728043685275</v>
      </c>
      <c r="O39" s="57">
        <f>IF('CA Standards and Followers'!$C51=1,'EPA HDV Rules'!H$27,MAX('CA Standards and Followers'!O$7,'EPA HDV Rules'!H$27))</f>
        <v>0.48437054920263622</v>
      </c>
      <c r="P39" s="57">
        <f>IF('CA Standards and Followers'!$C51=1,'EPA HDV Rules'!I$27,MAX('CA Standards and Followers'!P$7,'EPA HDV Rules'!I$27))</f>
        <v>0.53437054920263627</v>
      </c>
      <c r="Q39" s="57">
        <f>IF('CA Standards and Followers'!$C51=1,'EPA HDV Rules'!J$27,MAX('CA Standards and Followers'!Q$7,'EPA HDV Rules'!J$27))</f>
        <v>0.58437054920263631</v>
      </c>
      <c r="R39" s="57">
        <f>IF('CA Standards and Followers'!$C51=1,'EPA HDV Rules'!K$27,MAX('CA Standards and Followers'!R$7,'EPA HDV Rules'!K$27))</f>
        <v>0.58437054920263631</v>
      </c>
      <c r="S39" s="57">
        <f>IF('CA Standards and Followers'!$C51=1,'EPA HDV Rules'!L$27,MAX('CA Standards and Followers'!S$7,'EPA HDV Rules'!L$27))</f>
        <v>0.58437054920263631</v>
      </c>
      <c r="T39" s="57">
        <f>IF('CA Standards and Followers'!$C51=1,'EPA HDV Rules'!M$27,MAX('CA Standards and Followers'!T$7,'EPA HDV Rules'!M$27))</f>
        <v>0.58437054920263631</v>
      </c>
      <c r="U39" s="57">
        <f>IF('CA Standards and Followers'!$C51=1,'EPA HDV Rules'!N$27,MAX('CA Standards and Followers'!U$7,'EPA HDV Rules'!N$27))</f>
        <v>0.58437054920263631</v>
      </c>
      <c r="V39" s="57">
        <f>IF('CA Standards and Followers'!$C51=1,'EPA HDV Rules'!O$27,MAX('CA Standards and Followers'!V$7,'EPA HDV Rules'!O$27))</f>
        <v>0.58437054920263631</v>
      </c>
      <c r="W39" s="57">
        <f>IF('CA Standards and Followers'!$C51=1,'EPA HDV Rules'!P$27,MAX('CA Standards and Followers'!W$7,'EPA HDV Rules'!P$27))</f>
        <v>0.58437054920263631</v>
      </c>
      <c r="X39" s="57">
        <f>IF('CA Standards and Followers'!$C51=1,'EPA HDV Rules'!Q$27,MAX('CA Standards and Followers'!X$7,'EPA HDV Rules'!Q$27))</f>
        <v>0.58437054920263631</v>
      </c>
      <c r="Y39" s="57">
        <f>IF('CA Standards and Followers'!$C51=1,'EPA HDV Rules'!R$27,MAX('CA Standards and Followers'!Y$7,'EPA HDV Rules'!R$27))</f>
        <v>0.58437054920263631</v>
      </c>
      <c r="Z39" s="57">
        <f>IF('CA Standards and Followers'!$C51=1,'EPA HDV Rules'!S$27,MAX('CA Standards and Followers'!Z$7,'EPA HDV Rules'!S$27))</f>
        <v>0.58437054920263631</v>
      </c>
      <c r="AA39" s="57">
        <f>IF('CA Standards and Followers'!$C51=1,'EPA HDV Rules'!T$27,MAX('CA Standards and Followers'!AA$7,'EPA HDV Rules'!T$27))</f>
        <v>0.58437054920263631</v>
      </c>
      <c r="AB39" s="57">
        <f>IF('CA Standards and Followers'!$C51=1,'EPA HDV Rules'!U$27,MAX('CA Standards and Followers'!AB$7,'EPA HDV Rules'!U$27))</f>
        <v>0.58437054920263631</v>
      </c>
      <c r="AC39" s="57">
        <f>IF('CA Standards and Followers'!$C51=1,'EPA HDV Rules'!V$27,MAX('CA Standards and Followers'!AC$7,'EPA HDV Rules'!V$27))</f>
        <v>0.58437054920263631</v>
      </c>
      <c r="AD39" s="57">
        <f>IF('CA Standards and Followers'!$C51=1,'EPA HDV Rules'!W$27,MAX('CA Standards and Followers'!AD$7,'EPA HDV Rules'!W$27))</f>
        <v>0.58437054920263631</v>
      </c>
      <c r="AE39" s="57">
        <f>IF('CA Standards and Followers'!$C51=1,'EPA HDV Rules'!X$27,MAX('CA Standards and Followers'!AE$7,'EPA HDV Rules'!X$27))</f>
        <v>0.58437054920263631</v>
      </c>
      <c r="AF39" s="57">
        <f>IF('CA Standards and Followers'!$C51=1,'EPA HDV Rules'!Y$27,MAX('CA Standards and Followers'!AF$7,'EPA HDV Rules'!Y$27))</f>
        <v>0.58437054920263631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 s="57">
        <f>IF('CA Standards and Followers'!$C52=1,'EPA HDV Rules'!B$27,MAX('CA Standards and Followers'!I$7,'EPA HDV Rules'!B$27))</f>
        <v>0</v>
      </c>
      <c r="J40" s="57">
        <f>IF('CA Standards and Followers'!$C52=1,'EPA HDV Rules'!C$27,MAX('CA Standards and Followers'!J$7,'EPA HDV Rules'!C$27))</f>
        <v>0</v>
      </c>
      <c r="K40" s="57">
        <f>IF('CA Standards and Followers'!$C52=1,'EPA HDV Rules'!D$27,MAX('CA Standards and Followers'!K$7,'EPA HDV Rules'!D$27))</f>
        <v>0</v>
      </c>
      <c r="L40" s="57">
        <f>IF('CA Standards and Followers'!$C52=1,'EPA HDV Rules'!E$27,MAX('CA Standards and Followers'!L$7,'EPA HDV Rules'!E$27))</f>
        <v>0</v>
      </c>
      <c r="M40" s="57">
        <f>IF('CA Standards and Followers'!$C52=1,'EPA HDV Rules'!F$27,MAX('CA Standards and Followers'!M$7,'EPA HDV Rules'!F$27))</f>
        <v>0.33600000000000002</v>
      </c>
      <c r="N40" s="57">
        <f>IF('CA Standards and Followers'!$C52=1,'EPA HDV Rules'!G$27,MAX('CA Standards and Followers'!N$7,'EPA HDV Rules'!G$27))</f>
        <v>0.45746728043685275</v>
      </c>
      <c r="O40" s="57">
        <f>IF('CA Standards and Followers'!$C52=1,'EPA HDV Rules'!H$27,MAX('CA Standards and Followers'!O$7,'EPA HDV Rules'!H$27))</f>
        <v>0.44500000000000001</v>
      </c>
      <c r="P40" s="57">
        <f>IF('CA Standards and Followers'!$C52=1,'EPA HDV Rules'!I$27,MAX('CA Standards and Followers'!P$7,'EPA HDV Rules'!I$27))</f>
        <v>0.43</v>
      </c>
      <c r="Q40" s="57">
        <f>IF('CA Standards and Followers'!$C52=1,'EPA HDV Rules'!J$27,MAX('CA Standards and Followers'!Q$7,'EPA HDV Rules'!J$27))</f>
        <v>0.41</v>
      </c>
      <c r="R40" s="57">
        <f>IF('CA Standards and Followers'!$C52=1,'EPA HDV Rules'!K$27,MAX('CA Standards and Followers'!R$7,'EPA HDV Rules'!K$27))</f>
        <v>0.41</v>
      </c>
      <c r="S40" s="57">
        <f>IF('CA Standards and Followers'!$C52=1,'EPA HDV Rules'!L$27,MAX('CA Standards and Followers'!S$7,'EPA HDV Rules'!L$27))</f>
        <v>0.41</v>
      </c>
      <c r="T40" s="57">
        <f>IF('CA Standards and Followers'!$C52=1,'EPA HDV Rules'!M$27,MAX('CA Standards and Followers'!T$7,'EPA HDV Rules'!M$27))</f>
        <v>0.41</v>
      </c>
      <c r="U40" s="57">
        <f>IF('CA Standards and Followers'!$C52=1,'EPA HDV Rules'!N$27,MAX('CA Standards and Followers'!U$7,'EPA HDV Rules'!N$27))</f>
        <v>0.41</v>
      </c>
      <c r="V40" s="57">
        <f>IF('CA Standards and Followers'!$C52=1,'EPA HDV Rules'!O$27,MAX('CA Standards and Followers'!V$7,'EPA HDV Rules'!O$27))</f>
        <v>0.41</v>
      </c>
      <c r="W40" s="57">
        <f>IF('CA Standards and Followers'!$C52=1,'EPA HDV Rules'!P$27,MAX('CA Standards and Followers'!W$7,'EPA HDV Rules'!P$27))</f>
        <v>0</v>
      </c>
      <c r="X40" s="57">
        <f>IF('CA Standards and Followers'!$C52=1,'EPA HDV Rules'!Q$27,MAX('CA Standards and Followers'!X$7,'EPA HDV Rules'!Q$27))</f>
        <v>0</v>
      </c>
      <c r="Y40" s="57">
        <f>IF('CA Standards and Followers'!$C52=1,'EPA HDV Rules'!R$27,MAX('CA Standards and Followers'!Y$7,'EPA HDV Rules'!R$27))</f>
        <v>0</v>
      </c>
      <c r="Z40" s="57">
        <f>IF('CA Standards and Followers'!$C52=1,'EPA HDV Rules'!S$27,MAX('CA Standards and Followers'!Z$7,'EPA HDV Rules'!S$27))</f>
        <v>0</v>
      </c>
      <c r="AA40" s="57">
        <f>IF('CA Standards and Followers'!$C52=1,'EPA HDV Rules'!T$27,MAX('CA Standards and Followers'!AA$7,'EPA HDV Rules'!T$27))</f>
        <v>0</v>
      </c>
      <c r="AB40" s="57">
        <f>IF('CA Standards and Followers'!$C52=1,'EPA HDV Rules'!U$27,MAX('CA Standards and Followers'!AB$7,'EPA HDV Rules'!U$27))</f>
        <v>0</v>
      </c>
      <c r="AC40" s="57">
        <f>IF('CA Standards and Followers'!$C52=1,'EPA HDV Rules'!V$27,MAX('CA Standards and Followers'!AC$7,'EPA HDV Rules'!V$27))</f>
        <v>0</v>
      </c>
      <c r="AD40" s="57">
        <f>IF('CA Standards and Followers'!$C52=1,'EPA HDV Rules'!W$27,MAX('CA Standards and Followers'!AD$7,'EPA HDV Rules'!W$27))</f>
        <v>0</v>
      </c>
      <c r="AE40" s="57">
        <f>IF('CA Standards and Followers'!$C52=1,'EPA HDV Rules'!X$27,MAX('CA Standards and Followers'!AE$7,'EPA HDV Rules'!X$27))</f>
        <v>0</v>
      </c>
      <c r="AF40" s="57">
        <f>IF('CA Standards and Followers'!$C52=1,'EPA HDV Rules'!Y$27,MAX('CA Standards and Followers'!AF$7,'EPA HDV Rules'!Y$27))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 s="57">
        <f>IF('CA Standards and Followers'!$C53=1,'EPA HDV Rules'!B$27,MAX('CA Standards and Followers'!I$7,'EPA HDV Rules'!B$27))</f>
        <v>0.15859263730065903</v>
      </c>
      <c r="J41" s="57">
        <f>IF('CA Standards and Followers'!$C53=1,'EPA HDV Rules'!C$27,MAX('CA Standards and Followers'!J$7,'EPA HDV Rules'!C$27))</f>
        <v>0.21718527460131815</v>
      </c>
      <c r="K41" s="57">
        <f>IF('CA Standards and Followers'!$C53=1,'EPA HDV Rules'!D$27,MAX('CA Standards and Followers'!K$7,'EPA HDV Rules'!D$27))</f>
        <v>0.2757779119019772</v>
      </c>
      <c r="L41" s="57">
        <f>IF('CA Standards and Followers'!$C53=1,'EPA HDV Rules'!E$27,MAX('CA Standards and Followers'!L$7,'EPA HDV Rules'!E$27))</f>
        <v>0.3343705492026362</v>
      </c>
      <c r="M41" s="57">
        <f>IF('CA Standards and Followers'!$C53=1,'EPA HDV Rules'!F$27,MAX('CA Standards and Followers'!M$7,'EPA HDV Rules'!F$27))</f>
        <v>0.38437054920263619</v>
      </c>
      <c r="N41" s="57">
        <f>IF('CA Standards and Followers'!$C53=1,'EPA HDV Rules'!G$27,MAX('CA Standards and Followers'!N$7,'EPA HDV Rules'!G$27))</f>
        <v>0.45746728043685275</v>
      </c>
      <c r="O41" s="57">
        <f>IF('CA Standards and Followers'!$C53=1,'EPA HDV Rules'!H$27,MAX('CA Standards and Followers'!O$7,'EPA HDV Rules'!H$27))</f>
        <v>0.48437054920263622</v>
      </c>
      <c r="P41" s="57">
        <f>IF('CA Standards and Followers'!$C53=1,'EPA HDV Rules'!I$27,MAX('CA Standards and Followers'!P$7,'EPA HDV Rules'!I$27))</f>
        <v>0.53437054920263627</v>
      </c>
      <c r="Q41" s="57">
        <f>IF('CA Standards and Followers'!$C53=1,'EPA HDV Rules'!J$27,MAX('CA Standards and Followers'!Q$7,'EPA HDV Rules'!J$27))</f>
        <v>0.58437054920263631</v>
      </c>
      <c r="R41" s="57">
        <f>IF('CA Standards and Followers'!$C53=1,'EPA HDV Rules'!K$27,MAX('CA Standards and Followers'!R$7,'EPA HDV Rules'!K$27))</f>
        <v>0.58437054920263631</v>
      </c>
      <c r="S41" s="57">
        <f>IF('CA Standards and Followers'!$C53=1,'EPA HDV Rules'!L$27,MAX('CA Standards and Followers'!S$7,'EPA HDV Rules'!L$27))</f>
        <v>0.58437054920263631</v>
      </c>
      <c r="T41" s="57">
        <f>IF('CA Standards and Followers'!$C53=1,'EPA HDV Rules'!M$27,MAX('CA Standards and Followers'!T$7,'EPA HDV Rules'!M$27))</f>
        <v>0.58437054920263631</v>
      </c>
      <c r="U41" s="57">
        <f>IF('CA Standards and Followers'!$C53=1,'EPA HDV Rules'!N$27,MAX('CA Standards and Followers'!U$7,'EPA HDV Rules'!N$27))</f>
        <v>0.58437054920263631</v>
      </c>
      <c r="V41" s="57">
        <f>IF('CA Standards and Followers'!$C53=1,'EPA HDV Rules'!O$27,MAX('CA Standards and Followers'!V$7,'EPA HDV Rules'!O$27))</f>
        <v>0.58437054920263631</v>
      </c>
      <c r="W41" s="57">
        <f>IF('CA Standards and Followers'!$C53=1,'EPA HDV Rules'!P$27,MAX('CA Standards and Followers'!W$7,'EPA HDV Rules'!P$27))</f>
        <v>0.58437054920263631</v>
      </c>
      <c r="X41" s="57">
        <f>IF('CA Standards and Followers'!$C53=1,'EPA HDV Rules'!Q$27,MAX('CA Standards and Followers'!X$7,'EPA HDV Rules'!Q$27))</f>
        <v>0.58437054920263631</v>
      </c>
      <c r="Y41" s="57">
        <f>IF('CA Standards and Followers'!$C53=1,'EPA HDV Rules'!R$27,MAX('CA Standards and Followers'!Y$7,'EPA HDV Rules'!R$27))</f>
        <v>0.58437054920263631</v>
      </c>
      <c r="Z41" s="57">
        <f>IF('CA Standards and Followers'!$C53=1,'EPA HDV Rules'!S$27,MAX('CA Standards and Followers'!Z$7,'EPA HDV Rules'!S$27))</f>
        <v>0.58437054920263631</v>
      </c>
      <c r="AA41" s="57">
        <f>IF('CA Standards and Followers'!$C53=1,'EPA HDV Rules'!T$27,MAX('CA Standards and Followers'!AA$7,'EPA HDV Rules'!T$27))</f>
        <v>0.58437054920263631</v>
      </c>
      <c r="AB41" s="57">
        <f>IF('CA Standards and Followers'!$C53=1,'EPA HDV Rules'!U$27,MAX('CA Standards and Followers'!AB$7,'EPA HDV Rules'!U$27))</f>
        <v>0.58437054920263631</v>
      </c>
      <c r="AC41" s="57">
        <f>IF('CA Standards and Followers'!$C53=1,'EPA HDV Rules'!V$27,MAX('CA Standards and Followers'!AC$7,'EPA HDV Rules'!V$27))</f>
        <v>0.58437054920263631</v>
      </c>
      <c r="AD41" s="57">
        <f>IF('CA Standards and Followers'!$C53=1,'EPA HDV Rules'!W$27,MAX('CA Standards and Followers'!AD$7,'EPA HDV Rules'!W$27))</f>
        <v>0.58437054920263631</v>
      </c>
      <c r="AE41" s="57">
        <f>IF('CA Standards and Followers'!$C53=1,'EPA HDV Rules'!X$27,MAX('CA Standards and Followers'!AE$7,'EPA HDV Rules'!X$27))</f>
        <v>0.58437054920263631</v>
      </c>
      <c r="AF41" s="57">
        <f>IF('CA Standards and Followers'!$C53=1,'EPA HDV Rules'!Y$27,MAX('CA Standards and Followers'!AF$7,'EPA HDV Rules'!Y$27))</f>
        <v>0.58437054920263631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 s="57">
        <f>IF('CA Standards and Followers'!$C54=1,'EPA HDV Rules'!B$27,MAX('CA Standards and Followers'!I$7,'EPA HDV Rules'!B$27))</f>
        <v>0</v>
      </c>
      <c r="J42" s="57">
        <f>IF('CA Standards and Followers'!$C54=1,'EPA HDV Rules'!C$27,MAX('CA Standards and Followers'!J$7,'EPA HDV Rules'!C$27))</f>
        <v>0</v>
      </c>
      <c r="K42" s="57">
        <f>IF('CA Standards and Followers'!$C54=1,'EPA HDV Rules'!D$27,MAX('CA Standards and Followers'!K$7,'EPA HDV Rules'!D$27))</f>
        <v>0</v>
      </c>
      <c r="L42" s="57">
        <f>IF('CA Standards and Followers'!$C54=1,'EPA HDV Rules'!E$27,MAX('CA Standards and Followers'!L$7,'EPA HDV Rules'!E$27))</f>
        <v>0</v>
      </c>
      <c r="M42" s="57">
        <f>IF('CA Standards and Followers'!$C54=1,'EPA HDV Rules'!F$27,MAX('CA Standards and Followers'!M$7,'EPA HDV Rules'!F$27))</f>
        <v>0.33600000000000002</v>
      </c>
      <c r="N42" s="57">
        <f>IF('CA Standards and Followers'!$C54=1,'EPA HDV Rules'!G$27,MAX('CA Standards and Followers'!N$7,'EPA HDV Rules'!G$27))</f>
        <v>0.45746728043685275</v>
      </c>
      <c r="O42" s="57">
        <f>IF('CA Standards and Followers'!$C54=1,'EPA HDV Rules'!H$27,MAX('CA Standards and Followers'!O$7,'EPA HDV Rules'!H$27))</f>
        <v>0.44500000000000001</v>
      </c>
      <c r="P42" s="57">
        <f>IF('CA Standards and Followers'!$C54=1,'EPA HDV Rules'!I$27,MAX('CA Standards and Followers'!P$7,'EPA HDV Rules'!I$27))</f>
        <v>0.43</v>
      </c>
      <c r="Q42" s="57">
        <f>IF('CA Standards and Followers'!$C54=1,'EPA HDV Rules'!J$27,MAX('CA Standards and Followers'!Q$7,'EPA HDV Rules'!J$27))</f>
        <v>0.41</v>
      </c>
      <c r="R42" s="57">
        <f>IF('CA Standards and Followers'!$C54=1,'EPA HDV Rules'!K$27,MAX('CA Standards and Followers'!R$7,'EPA HDV Rules'!K$27))</f>
        <v>0.41</v>
      </c>
      <c r="S42" s="57">
        <f>IF('CA Standards and Followers'!$C54=1,'EPA HDV Rules'!L$27,MAX('CA Standards and Followers'!S$7,'EPA HDV Rules'!L$27))</f>
        <v>0.41</v>
      </c>
      <c r="T42" s="57">
        <f>IF('CA Standards and Followers'!$C54=1,'EPA HDV Rules'!M$27,MAX('CA Standards and Followers'!T$7,'EPA HDV Rules'!M$27))</f>
        <v>0.41</v>
      </c>
      <c r="U42" s="57">
        <f>IF('CA Standards and Followers'!$C54=1,'EPA HDV Rules'!N$27,MAX('CA Standards and Followers'!U$7,'EPA HDV Rules'!N$27))</f>
        <v>0.41</v>
      </c>
      <c r="V42" s="57">
        <f>IF('CA Standards and Followers'!$C54=1,'EPA HDV Rules'!O$27,MAX('CA Standards and Followers'!V$7,'EPA HDV Rules'!O$27))</f>
        <v>0.41</v>
      </c>
      <c r="W42" s="57">
        <f>IF('CA Standards and Followers'!$C54=1,'EPA HDV Rules'!P$27,MAX('CA Standards and Followers'!W$7,'EPA HDV Rules'!P$27))</f>
        <v>0</v>
      </c>
      <c r="X42" s="57">
        <f>IF('CA Standards and Followers'!$C54=1,'EPA HDV Rules'!Q$27,MAX('CA Standards and Followers'!X$7,'EPA HDV Rules'!Q$27))</f>
        <v>0</v>
      </c>
      <c r="Y42" s="57">
        <f>IF('CA Standards and Followers'!$C54=1,'EPA HDV Rules'!R$27,MAX('CA Standards and Followers'!Y$7,'EPA HDV Rules'!R$27))</f>
        <v>0</v>
      </c>
      <c r="Z42" s="57">
        <f>IF('CA Standards and Followers'!$C54=1,'EPA HDV Rules'!S$27,MAX('CA Standards and Followers'!Z$7,'EPA HDV Rules'!S$27))</f>
        <v>0</v>
      </c>
      <c r="AA42" s="57">
        <f>IF('CA Standards and Followers'!$C54=1,'EPA HDV Rules'!T$27,MAX('CA Standards and Followers'!AA$7,'EPA HDV Rules'!T$27))</f>
        <v>0</v>
      </c>
      <c r="AB42" s="57">
        <f>IF('CA Standards and Followers'!$C54=1,'EPA HDV Rules'!U$27,MAX('CA Standards and Followers'!AB$7,'EPA HDV Rules'!U$27))</f>
        <v>0</v>
      </c>
      <c r="AC42" s="57">
        <f>IF('CA Standards and Followers'!$C54=1,'EPA HDV Rules'!V$27,MAX('CA Standards and Followers'!AC$7,'EPA HDV Rules'!V$27))</f>
        <v>0</v>
      </c>
      <c r="AD42" s="57">
        <f>IF('CA Standards and Followers'!$C54=1,'EPA HDV Rules'!W$27,MAX('CA Standards and Followers'!AD$7,'EPA HDV Rules'!W$27))</f>
        <v>0</v>
      </c>
      <c r="AE42" s="57">
        <f>IF('CA Standards and Followers'!$C54=1,'EPA HDV Rules'!X$27,MAX('CA Standards and Followers'!AE$7,'EPA HDV Rules'!X$27))</f>
        <v>0</v>
      </c>
      <c r="AF42" s="57">
        <f>IF('CA Standards and Followers'!$C54=1,'EPA HDV Rules'!Y$27,MAX('CA Standards and Followers'!AF$7,'EPA HDV Rules'!Y$27))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 s="57">
        <f>IF('CA Standards and Followers'!$C55=1,'EPA HDV Rules'!B$27,MAX('CA Standards and Followers'!I$7,'EPA HDV Rules'!B$27))</f>
        <v>0</v>
      </c>
      <c r="J43" s="57">
        <f>IF('CA Standards and Followers'!$C55=1,'EPA HDV Rules'!C$27,MAX('CA Standards and Followers'!J$7,'EPA HDV Rules'!C$27))</f>
        <v>0</v>
      </c>
      <c r="K43" s="57">
        <f>IF('CA Standards and Followers'!$C55=1,'EPA HDV Rules'!D$27,MAX('CA Standards and Followers'!K$7,'EPA HDV Rules'!D$27))</f>
        <v>0</v>
      </c>
      <c r="L43" s="57">
        <f>IF('CA Standards and Followers'!$C55=1,'EPA HDV Rules'!E$27,MAX('CA Standards and Followers'!L$7,'EPA HDV Rules'!E$27))</f>
        <v>0</v>
      </c>
      <c r="M43" s="57">
        <f>IF('CA Standards and Followers'!$C55=1,'EPA HDV Rules'!F$27,MAX('CA Standards and Followers'!M$7,'EPA HDV Rules'!F$27))</f>
        <v>0.33600000000000002</v>
      </c>
      <c r="N43" s="57">
        <f>IF('CA Standards and Followers'!$C55=1,'EPA HDV Rules'!G$27,MAX('CA Standards and Followers'!N$7,'EPA HDV Rules'!G$27))</f>
        <v>0.45746728043685275</v>
      </c>
      <c r="O43" s="57">
        <f>IF('CA Standards and Followers'!$C55=1,'EPA HDV Rules'!H$27,MAX('CA Standards and Followers'!O$7,'EPA HDV Rules'!H$27))</f>
        <v>0.44500000000000001</v>
      </c>
      <c r="P43" s="57">
        <f>IF('CA Standards and Followers'!$C55=1,'EPA HDV Rules'!I$27,MAX('CA Standards and Followers'!P$7,'EPA HDV Rules'!I$27))</f>
        <v>0.43</v>
      </c>
      <c r="Q43" s="57">
        <f>IF('CA Standards and Followers'!$C55=1,'EPA HDV Rules'!J$27,MAX('CA Standards and Followers'!Q$7,'EPA HDV Rules'!J$27))</f>
        <v>0.41</v>
      </c>
      <c r="R43" s="57">
        <f>IF('CA Standards and Followers'!$C55=1,'EPA HDV Rules'!K$27,MAX('CA Standards and Followers'!R$7,'EPA HDV Rules'!K$27))</f>
        <v>0.41</v>
      </c>
      <c r="S43" s="57">
        <f>IF('CA Standards and Followers'!$C55=1,'EPA HDV Rules'!L$27,MAX('CA Standards and Followers'!S$7,'EPA HDV Rules'!L$27))</f>
        <v>0.41</v>
      </c>
      <c r="T43" s="57">
        <f>IF('CA Standards and Followers'!$C55=1,'EPA HDV Rules'!M$27,MAX('CA Standards and Followers'!T$7,'EPA HDV Rules'!M$27))</f>
        <v>0.41</v>
      </c>
      <c r="U43" s="57">
        <f>IF('CA Standards and Followers'!$C55=1,'EPA HDV Rules'!N$27,MAX('CA Standards and Followers'!U$7,'EPA HDV Rules'!N$27))</f>
        <v>0.41</v>
      </c>
      <c r="V43" s="57">
        <f>IF('CA Standards and Followers'!$C55=1,'EPA HDV Rules'!O$27,MAX('CA Standards and Followers'!V$7,'EPA HDV Rules'!O$27))</f>
        <v>0.41</v>
      </c>
      <c r="W43" s="57">
        <f>IF('CA Standards and Followers'!$C55=1,'EPA HDV Rules'!P$27,MAX('CA Standards and Followers'!W$7,'EPA HDV Rules'!P$27))</f>
        <v>0</v>
      </c>
      <c r="X43" s="57">
        <f>IF('CA Standards and Followers'!$C55=1,'EPA HDV Rules'!Q$27,MAX('CA Standards and Followers'!X$7,'EPA HDV Rules'!Q$27))</f>
        <v>0</v>
      </c>
      <c r="Y43" s="57">
        <f>IF('CA Standards and Followers'!$C55=1,'EPA HDV Rules'!R$27,MAX('CA Standards and Followers'!Y$7,'EPA HDV Rules'!R$27))</f>
        <v>0</v>
      </c>
      <c r="Z43" s="57">
        <f>IF('CA Standards and Followers'!$C55=1,'EPA HDV Rules'!S$27,MAX('CA Standards and Followers'!Z$7,'EPA HDV Rules'!S$27))</f>
        <v>0</v>
      </c>
      <c r="AA43" s="57">
        <f>IF('CA Standards and Followers'!$C55=1,'EPA HDV Rules'!T$27,MAX('CA Standards and Followers'!AA$7,'EPA HDV Rules'!T$27))</f>
        <v>0</v>
      </c>
      <c r="AB43" s="57">
        <f>IF('CA Standards and Followers'!$C55=1,'EPA HDV Rules'!U$27,MAX('CA Standards and Followers'!AB$7,'EPA HDV Rules'!U$27))</f>
        <v>0</v>
      </c>
      <c r="AC43" s="57">
        <f>IF('CA Standards and Followers'!$C55=1,'EPA HDV Rules'!V$27,MAX('CA Standards and Followers'!AC$7,'EPA HDV Rules'!V$27))</f>
        <v>0</v>
      </c>
      <c r="AD43" s="57">
        <f>IF('CA Standards and Followers'!$C55=1,'EPA HDV Rules'!W$27,MAX('CA Standards and Followers'!AD$7,'EPA HDV Rules'!W$27))</f>
        <v>0</v>
      </c>
      <c r="AE43" s="57">
        <f>IF('CA Standards and Followers'!$C55=1,'EPA HDV Rules'!X$27,MAX('CA Standards and Followers'!AE$7,'EPA HDV Rules'!X$27))</f>
        <v>0</v>
      </c>
      <c r="AF43" s="57">
        <f>IF('CA Standards and Followers'!$C55=1,'EPA HDV Rules'!Y$27,MAX('CA Standards and Followers'!AF$7,'EPA HDV Rules'!Y$27))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 s="57">
        <f>IF('CA Standards and Followers'!$C56=1,'EPA HDV Rules'!B$27,MAX('CA Standards and Followers'!I$7,'EPA HDV Rules'!B$27))</f>
        <v>0</v>
      </c>
      <c r="J44" s="57">
        <f>IF('CA Standards and Followers'!$C56=1,'EPA HDV Rules'!C$27,MAX('CA Standards and Followers'!J$7,'EPA HDV Rules'!C$27))</f>
        <v>0</v>
      </c>
      <c r="K44" s="57">
        <f>IF('CA Standards and Followers'!$C56=1,'EPA HDV Rules'!D$27,MAX('CA Standards and Followers'!K$7,'EPA HDV Rules'!D$27))</f>
        <v>0</v>
      </c>
      <c r="L44" s="57">
        <f>IF('CA Standards and Followers'!$C56=1,'EPA HDV Rules'!E$27,MAX('CA Standards and Followers'!L$7,'EPA HDV Rules'!E$27))</f>
        <v>0</v>
      </c>
      <c r="M44" s="57">
        <f>IF('CA Standards and Followers'!$C56=1,'EPA HDV Rules'!F$27,MAX('CA Standards and Followers'!M$7,'EPA HDV Rules'!F$27))</f>
        <v>0.33600000000000002</v>
      </c>
      <c r="N44" s="57">
        <f>IF('CA Standards and Followers'!$C56=1,'EPA HDV Rules'!G$27,MAX('CA Standards and Followers'!N$7,'EPA HDV Rules'!G$27))</f>
        <v>0.45746728043685275</v>
      </c>
      <c r="O44" s="57">
        <f>IF('CA Standards and Followers'!$C56=1,'EPA HDV Rules'!H$27,MAX('CA Standards and Followers'!O$7,'EPA HDV Rules'!H$27))</f>
        <v>0.44500000000000001</v>
      </c>
      <c r="P44" s="57">
        <f>IF('CA Standards and Followers'!$C56=1,'EPA HDV Rules'!I$27,MAX('CA Standards and Followers'!P$7,'EPA HDV Rules'!I$27))</f>
        <v>0.43</v>
      </c>
      <c r="Q44" s="57">
        <f>IF('CA Standards and Followers'!$C56=1,'EPA HDV Rules'!J$27,MAX('CA Standards and Followers'!Q$7,'EPA HDV Rules'!J$27))</f>
        <v>0.41</v>
      </c>
      <c r="R44" s="57">
        <f>IF('CA Standards and Followers'!$C56=1,'EPA HDV Rules'!K$27,MAX('CA Standards and Followers'!R$7,'EPA HDV Rules'!K$27))</f>
        <v>0.41</v>
      </c>
      <c r="S44" s="57">
        <f>IF('CA Standards and Followers'!$C56=1,'EPA HDV Rules'!L$27,MAX('CA Standards and Followers'!S$7,'EPA HDV Rules'!L$27))</f>
        <v>0.41</v>
      </c>
      <c r="T44" s="57">
        <f>IF('CA Standards and Followers'!$C56=1,'EPA HDV Rules'!M$27,MAX('CA Standards and Followers'!T$7,'EPA HDV Rules'!M$27))</f>
        <v>0.41</v>
      </c>
      <c r="U44" s="57">
        <f>IF('CA Standards and Followers'!$C56=1,'EPA HDV Rules'!N$27,MAX('CA Standards and Followers'!U$7,'EPA HDV Rules'!N$27))</f>
        <v>0.41</v>
      </c>
      <c r="V44" s="57">
        <f>IF('CA Standards and Followers'!$C56=1,'EPA HDV Rules'!O$27,MAX('CA Standards and Followers'!V$7,'EPA HDV Rules'!O$27))</f>
        <v>0.41</v>
      </c>
      <c r="W44" s="57">
        <f>IF('CA Standards and Followers'!$C56=1,'EPA HDV Rules'!P$27,MAX('CA Standards and Followers'!W$7,'EPA HDV Rules'!P$27))</f>
        <v>0</v>
      </c>
      <c r="X44" s="57">
        <f>IF('CA Standards and Followers'!$C56=1,'EPA HDV Rules'!Q$27,MAX('CA Standards and Followers'!X$7,'EPA HDV Rules'!Q$27))</f>
        <v>0</v>
      </c>
      <c r="Y44" s="57">
        <f>IF('CA Standards and Followers'!$C56=1,'EPA HDV Rules'!R$27,MAX('CA Standards and Followers'!Y$7,'EPA HDV Rules'!R$27))</f>
        <v>0</v>
      </c>
      <c r="Z44" s="57">
        <f>IF('CA Standards and Followers'!$C56=1,'EPA HDV Rules'!S$27,MAX('CA Standards and Followers'!Z$7,'EPA HDV Rules'!S$27))</f>
        <v>0</v>
      </c>
      <c r="AA44" s="57">
        <f>IF('CA Standards and Followers'!$C56=1,'EPA HDV Rules'!T$27,MAX('CA Standards and Followers'!AA$7,'EPA HDV Rules'!T$27))</f>
        <v>0</v>
      </c>
      <c r="AB44" s="57">
        <f>IF('CA Standards and Followers'!$C56=1,'EPA HDV Rules'!U$27,MAX('CA Standards and Followers'!AB$7,'EPA HDV Rules'!U$27))</f>
        <v>0</v>
      </c>
      <c r="AC44" s="57">
        <f>IF('CA Standards and Followers'!$C56=1,'EPA HDV Rules'!V$27,MAX('CA Standards and Followers'!AC$7,'EPA HDV Rules'!V$27))</f>
        <v>0</v>
      </c>
      <c r="AD44" s="57">
        <f>IF('CA Standards and Followers'!$C56=1,'EPA HDV Rules'!W$27,MAX('CA Standards and Followers'!AD$7,'EPA HDV Rules'!W$27))</f>
        <v>0</v>
      </c>
      <c r="AE44" s="57">
        <f>IF('CA Standards and Followers'!$C56=1,'EPA HDV Rules'!X$27,MAX('CA Standards and Followers'!AE$7,'EPA HDV Rules'!X$27))</f>
        <v>0</v>
      </c>
      <c r="AF44" s="57">
        <f>IF('CA Standards and Followers'!$C56=1,'EPA HDV Rules'!Y$27,MAX('CA Standards and Followers'!AF$7,'EPA HDV Rules'!Y$27))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 s="57">
        <f>IF('CA Standards and Followers'!$C57=1,'EPA HDV Rules'!B$27,MAX('CA Standards and Followers'!I$7,'EPA HDV Rules'!B$27))</f>
        <v>0</v>
      </c>
      <c r="J45" s="57">
        <f>IF('CA Standards and Followers'!$C57=1,'EPA HDV Rules'!C$27,MAX('CA Standards and Followers'!J$7,'EPA HDV Rules'!C$27))</f>
        <v>0</v>
      </c>
      <c r="K45" s="57">
        <f>IF('CA Standards and Followers'!$C57=1,'EPA HDV Rules'!D$27,MAX('CA Standards and Followers'!K$7,'EPA HDV Rules'!D$27))</f>
        <v>0</v>
      </c>
      <c r="L45" s="57">
        <f>IF('CA Standards and Followers'!$C57=1,'EPA HDV Rules'!E$27,MAX('CA Standards and Followers'!L$7,'EPA HDV Rules'!E$27))</f>
        <v>0</v>
      </c>
      <c r="M45" s="57">
        <f>IF('CA Standards and Followers'!$C57=1,'EPA HDV Rules'!F$27,MAX('CA Standards and Followers'!M$7,'EPA HDV Rules'!F$27))</f>
        <v>0.33600000000000002</v>
      </c>
      <c r="N45" s="57">
        <f>IF('CA Standards and Followers'!$C57=1,'EPA HDV Rules'!G$27,MAX('CA Standards and Followers'!N$7,'EPA HDV Rules'!G$27))</f>
        <v>0.45746728043685275</v>
      </c>
      <c r="O45" s="57">
        <f>IF('CA Standards and Followers'!$C57=1,'EPA HDV Rules'!H$27,MAX('CA Standards and Followers'!O$7,'EPA HDV Rules'!H$27))</f>
        <v>0.44500000000000001</v>
      </c>
      <c r="P45" s="57">
        <f>IF('CA Standards and Followers'!$C57=1,'EPA HDV Rules'!I$27,MAX('CA Standards and Followers'!P$7,'EPA HDV Rules'!I$27))</f>
        <v>0.43</v>
      </c>
      <c r="Q45" s="57">
        <f>IF('CA Standards and Followers'!$C57=1,'EPA HDV Rules'!J$27,MAX('CA Standards and Followers'!Q$7,'EPA HDV Rules'!J$27))</f>
        <v>0.41</v>
      </c>
      <c r="R45" s="57">
        <f>IF('CA Standards and Followers'!$C57=1,'EPA HDV Rules'!K$27,MAX('CA Standards and Followers'!R$7,'EPA HDV Rules'!K$27))</f>
        <v>0.41</v>
      </c>
      <c r="S45" s="57">
        <f>IF('CA Standards and Followers'!$C57=1,'EPA HDV Rules'!L$27,MAX('CA Standards and Followers'!S$7,'EPA HDV Rules'!L$27))</f>
        <v>0.41</v>
      </c>
      <c r="T45" s="57">
        <f>IF('CA Standards and Followers'!$C57=1,'EPA HDV Rules'!M$27,MAX('CA Standards and Followers'!T$7,'EPA HDV Rules'!M$27))</f>
        <v>0.41</v>
      </c>
      <c r="U45" s="57">
        <f>IF('CA Standards and Followers'!$C57=1,'EPA HDV Rules'!N$27,MAX('CA Standards and Followers'!U$7,'EPA HDV Rules'!N$27))</f>
        <v>0.41</v>
      </c>
      <c r="V45" s="57">
        <f>IF('CA Standards and Followers'!$C57=1,'EPA HDV Rules'!O$27,MAX('CA Standards and Followers'!V$7,'EPA HDV Rules'!O$27))</f>
        <v>0.41</v>
      </c>
      <c r="W45" s="57">
        <f>IF('CA Standards and Followers'!$C57=1,'EPA HDV Rules'!P$27,MAX('CA Standards and Followers'!W$7,'EPA HDV Rules'!P$27))</f>
        <v>0</v>
      </c>
      <c r="X45" s="57">
        <f>IF('CA Standards and Followers'!$C57=1,'EPA HDV Rules'!Q$27,MAX('CA Standards and Followers'!X$7,'EPA HDV Rules'!Q$27))</f>
        <v>0</v>
      </c>
      <c r="Y45" s="57">
        <f>IF('CA Standards and Followers'!$C57=1,'EPA HDV Rules'!R$27,MAX('CA Standards and Followers'!Y$7,'EPA HDV Rules'!R$27))</f>
        <v>0</v>
      </c>
      <c r="Z45" s="57">
        <f>IF('CA Standards and Followers'!$C57=1,'EPA HDV Rules'!S$27,MAX('CA Standards and Followers'!Z$7,'EPA HDV Rules'!S$27))</f>
        <v>0</v>
      </c>
      <c r="AA45" s="57">
        <f>IF('CA Standards and Followers'!$C57=1,'EPA HDV Rules'!T$27,MAX('CA Standards and Followers'!AA$7,'EPA HDV Rules'!T$27))</f>
        <v>0</v>
      </c>
      <c r="AB45" s="57">
        <f>IF('CA Standards and Followers'!$C57=1,'EPA HDV Rules'!U$27,MAX('CA Standards and Followers'!AB$7,'EPA HDV Rules'!U$27))</f>
        <v>0</v>
      </c>
      <c r="AC45" s="57">
        <f>IF('CA Standards and Followers'!$C57=1,'EPA HDV Rules'!V$27,MAX('CA Standards and Followers'!AC$7,'EPA HDV Rules'!V$27))</f>
        <v>0</v>
      </c>
      <c r="AD45" s="57">
        <f>IF('CA Standards and Followers'!$C57=1,'EPA HDV Rules'!W$27,MAX('CA Standards and Followers'!AD$7,'EPA HDV Rules'!W$27))</f>
        <v>0</v>
      </c>
      <c r="AE45" s="57">
        <f>IF('CA Standards and Followers'!$C57=1,'EPA HDV Rules'!X$27,MAX('CA Standards and Followers'!AE$7,'EPA HDV Rules'!X$27))</f>
        <v>0</v>
      </c>
      <c r="AF45" s="57">
        <f>IF('CA Standards and Followers'!$C57=1,'EPA HDV Rules'!Y$27,MAX('CA Standards and Followers'!AF$7,'EPA HDV Rules'!Y$27))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 s="57">
        <f>IF('CA Standards and Followers'!$C58=1,'EPA HDV Rules'!B$27,MAX('CA Standards and Followers'!I$7,'EPA HDV Rules'!B$27))</f>
        <v>0</v>
      </c>
      <c r="J46" s="57">
        <f>IF('CA Standards and Followers'!$C58=1,'EPA HDV Rules'!C$27,MAX('CA Standards and Followers'!J$7,'EPA HDV Rules'!C$27))</f>
        <v>0</v>
      </c>
      <c r="K46" s="57">
        <f>IF('CA Standards and Followers'!$C58=1,'EPA HDV Rules'!D$27,MAX('CA Standards and Followers'!K$7,'EPA HDV Rules'!D$27))</f>
        <v>0</v>
      </c>
      <c r="L46" s="57">
        <f>IF('CA Standards and Followers'!$C58=1,'EPA HDV Rules'!E$27,MAX('CA Standards and Followers'!L$7,'EPA HDV Rules'!E$27))</f>
        <v>0</v>
      </c>
      <c r="M46" s="57">
        <f>IF('CA Standards and Followers'!$C58=1,'EPA HDV Rules'!F$27,MAX('CA Standards and Followers'!M$7,'EPA HDV Rules'!F$27))</f>
        <v>0.33600000000000002</v>
      </c>
      <c r="N46" s="57">
        <f>IF('CA Standards and Followers'!$C58=1,'EPA HDV Rules'!G$27,MAX('CA Standards and Followers'!N$7,'EPA HDV Rules'!G$27))</f>
        <v>0.45746728043685275</v>
      </c>
      <c r="O46" s="57">
        <f>IF('CA Standards and Followers'!$C58=1,'EPA HDV Rules'!H$27,MAX('CA Standards and Followers'!O$7,'EPA HDV Rules'!H$27))</f>
        <v>0.44500000000000001</v>
      </c>
      <c r="P46" s="57">
        <f>IF('CA Standards and Followers'!$C58=1,'EPA HDV Rules'!I$27,MAX('CA Standards and Followers'!P$7,'EPA HDV Rules'!I$27))</f>
        <v>0.43</v>
      </c>
      <c r="Q46" s="57">
        <f>IF('CA Standards and Followers'!$C58=1,'EPA HDV Rules'!J$27,MAX('CA Standards and Followers'!Q$7,'EPA HDV Rules'!J$27))</f>
        <v>0.41</v>
      </c>
      <c r="R46" s="57">
        <f>IF('CA Standards and Followers'!$C58=1,'EPA HDV Rules'!K$27,MAX('CA Standards and Followers'!R$7,'EPA HDV Rules'!K$27))</f>
        <v>0.41</v>
      </c>
      <c r="S46" s="57">
        <f>IF('CA Standards and Followers'!$C58=1,'EPA HDV Rules'!L$27,MAX('CA Standards and Followers'!S$7,'EPA HDV Rules'!L$27))</f>
        <v>0.41</v>
      </c>
      <c r="T46" s="57">
        <f>IF('CA Standards and Followers'!$C58=1,'EPA HDV Rules'!M$27,MAX('CA Standards and Followers'!T$7,'EPA HDV Rules'!M$27))</f>
        <v>0.41</v>
      </c>
      <c r="U46" s="57">
        <f>IF('CA Standards and Followers'!$C58=1,'EPA HDV Rules'!N$27,MAX('CA Standards and Followers'!U$7,'EPA HDV Rules'!N$27))</f>
        <v>0.41</v>
      </c>
      <c r="V46" s="57">
        <f>IF('CA Standards and Followers'!$C58=1,'EPA HDV Rules'!O$27,MAX('CA Standards and Followers'!V$7,'EPA HDV Rules'!O$27))</f>
        <v>0.41</v>
      </c>
      <c r="W46" s="57">
        <f>IF('CA Standards and Followers'!$C58=1,'EPA HDV Rules'!P$27,MAX('CA Standards and Followers'!W$7,'EPA HDV Rules'!P$27))</f>
        <v>0</v>
      </c>
      <c r="X46" s="57">
        <f>IF('CA Standards and Followers'!$C58=1,'EPA HDV Rules'!Q$27,MAX('CA Standards and Followers'!X$7,'EPA HDV Rules'!Q$27))</f>
        <v>0</v>
      </c>
      <c r="Y46" s="57">
        <f>IF('CA Standards and Followers'!$C58=1,'EPA HDV Rules'!R$27,MAX('CA Standards and Followers'!Y$7,'EPA HDV Rules'!R$27))</f>
        <v>0</v>
      </c>
      <c r="Z46" s="57">
        <f>IF('CA Standards and Followers'!$C58=1,'EPA HDV Rules'!S$27,MAX('CA Standards and Followers'!Z$7,'EPA HDV Rules'!S$27))</f>
        <v>0</v>
      </c>
      <c r="AA46" s="57">
        <f>IF('CA Standards and Followers'!$C58=1,'EPA HDV Rules'!T$27,MAX('CA Standards and Followers'!AA$7,'EPA HDV Rules'!T$27))</f>
        <v>0</v>
      </c>
      <c r="AB46" s="57">
        <f>IF('CA Standards and Followers'!$C58=1,'EPA HDV Rules'!U$27,MAX('CA Standards and Followers'!AB$7,'EPA HDV Rules'!U$27))</f>
        <v>0</v>
      </c>
      <c r="AC46" s="57">
        <f>IF('CA Standards and Followers'!$C58=1,'EPA HDV Rules'!V$27,MAX('CA Standards and Followers'!AC$7,'EPA HDV Rules'!V$27))</f>
        <v>0</v>
      </c>
      <c r="AD46" s="57">
        <f>IF('CA Standards and Followers'!$C58=1,'EPA HDV Rules'!W$27,MAX('CA Standards and Followers'!AD$7,'EPA HDV Rules'!W$27))</f>
        <v>0</v>
      </c>
      <c r="AE46" s="57">
        <f>IF('CA Standards and Followers'!$C58=1,'EPA HDV Rules'!X$27,MAX('CA Standards and Followers'!AE$7,'EPA HDV Rules'!X$27))</f>
        <v>0</v>
      </c>
      <c r="AF46" s="57">
        <f>IF('CA Standards and Followers'!$C58=1,'EPA HDV Rules'!Y$27,MAX('CA Standards and Followers'!AF$7,'EPA HDV Rules'!Y$27))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7.6874109840527255E-2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0.10515558238039545</v>
      </c>
      <c r="I47" s="57">
        <f>IF('CA Standards and Followers'!$C59=1,'EPA HDV Rules'!B$27,MAX('CA Standards and Followers'!I$7,'EPA HDV Rules'!B$27))</f>
        <v>0.15859263730065903</v>
      </c>
      <c r="J47" s="57">
        <f>IF('CA Standards and Followers'!$C59=1,'EPA HDV Rules'!C$27,MAX('CA Standards and Followers'!J$7,'EPA HDV Rules'!C$27))</f>
        <v>0.21718527460131815</v>
      </c>
      <c r="K47" s="57">
        <f>IF('CA Standards and Followers'!$C59=1,'EPA HDV Rules'!D$27,MAX('CA Standards and Followers'!K$7,'EPA HDV Rules'!D$27))</f>
        <v>0.2757779119019772</v>
      </c>
      <c r="L47" s="57">
        <f>IF('CA Standards and Followers'!$C59=1,'EPA HDV Rules'!E$27,MAX('CA Standards and Followers'!L$7,'EPA HDV Rules'!E$27))</f>
        <v>0.3343705492026362</v>
      </c>
      <c r="M47" s="57">
        <f>IF('CA Standards and Followers'!$C59=1,'EPA HDV Rules'!F$27,MAX('CA Standards and Followers'!M$7,'EPA HDV Rules'!F$27))</f>
        <v>0.38437054920263619</v>
      </c>
      <c r="N47" s="57">
        <f>IF('CA Standards and Followers'!$C59=1,'EPA HDV Rules'!G$27,MAX('CA Standards and Followers'!N$7,'EPA HDV Rules'!G$27))</f>
        <v>0.45746728043685275</v>
      </c>
      <c r="O47" s="57">
        <f>IF('CA Standards and Followers'!$C59=1,'EPA HDV Rules'!H$27,MAX('CA Standards and Followers'!O$7,'EPA HDV Rules'!H$27))</f>
        <v>0.48437054920263622</v>
      </c>
      <c r="P47" s="57">
        <f>IF('CA Standards and Followers'!$C59=1,'EPA HDV Rules'!I$27,MAX('CA Standards and Followers'!P$7,'EPA HDV Rules'!I$27))</f>
        <v>0.53437054920263627</v>
      </c>
      <c r="Q47" s="57">
        <f>IF('CA Standards and Followers'!$C59=1,'EPA HDV Rules'!J$27,MAX('CA Standards and Followers'!Q$7,'EPA HDV Rules'!J$27))</f>
        <v>0.58437054920263631</v>
      </c>
      <c r="R47" s="57">
        <f>IF('CA Standards and Followers'!$C59=1,'EPA HDV Rules'!K$27,MAX('CA Standards and Followers'!R$7,'EPA HDV Rules'!K$27))</f>
        <v>0.58437054920263631</v>
      </c>
      <c r="S47" s="57">
        <f>IF('CA Standards and Followers'!$C59=1,'EPA HDV Rules'!L$27,MAX('CA Standards and Followers'!S$7,'EPA HDV Rules'!L$27))</f>
        <v>0.58437054920263631</v>
      </c>
      <c r="T47" s="57">
        <f>IF('CA Standards and Followers'!$C59=1,'EPA HDV Rules'!M$27,MAX('CA Standards and Followers'!T$7,'EPA HDV Rules'!M$27))</f>
        <v>0.58437054920263631</v>
      </c>
      <c r="U47" s="57">
        <f>IF('CA Standards and Followers'!$C59=1,'EPA HDV Rules'!N$27,MAX('CA Standards and Followers'!U$7,'EPA HDV Rules'!N$27))</f>
        <v>0.58437054920263631</v>
      </c>
      <c r="V47" s="57">
        <f>IF('CA Standards and Followers'!$C59=1,'EPA HDV Rules'!O$27,MAX('CA Standards and Followers'!V$7,'EPA HDV Rules'!O$27))</f>
        <v>0.58437054920263631</v>
      </c>
      <c r="W47" s="57">
        <f>IF('CA Standards and Followers'!$C59=1,'EPA HDV Rules'!P$27,MAX('CA Standards and Followers'!W$7,'EPA HDV Rules'!P$27))</f>
        <v>0.58437054920263631</v>
      </c>
      <c r="X47" s="57">
        <f>IF('CA Standards and Followers'!$C59=1,'EPA HDV Rules'!Q$27,MAX('CA Standards and Followers'!X$7,'EPA HDV Rules'!Q$27))</f>
        <v>0.58437054920263631</v>
      </c>
      <c r="Y47" s="57">
        <f>IF('CA Standards and Followers'!$C59=1,'EPA HDV Rules'!R$27,MAX('CA Standards and Followers'!Y$7,'EPA HDV Rules'!R$27))</f>
        <v>0.58437054920263631</v>
      </c>
      <c r="Z47" s="57">
        <f>IF('CA Standards and Followers'!$C59=1,'EPA HDV Rules'!S$27,MAX('CA Standards and Followers'!Z$7,'EPA HDV Rules'!S$27))</f>
        <v>0.58437054920263631</v>
      </c>
      <c r="AA47" s="57">
        <f>IF('CA Standards and Followers'!$C59=1,'EPA HDV Rules'!T$27,MAX('CA Standards and Followers'!AA$7,'EPA HDV Rules'!T$27))</f>
        <v>0.58437054920263631</v>
      </c>
      <c r="AB47" s="57">
        <f>IF('CA Standards and Followers'!$C59=1,'EPA HDV Rules'!U$27,MAX('CA Standards and Followers'!AB$7,'EPA HDV Rules'!U$27))</f>
        <v>0.58437054920263631</v>
      </c>
      <c r="AC47" s="57">
        <f>IF('CA Standards and Followers'!$C59=1,'EPA HDV Rules'!V$27,MAX('CA Standards and Followers'!AC$7,'EPA HDV Rules'!V$27))</f>
        <v>0.58437054920263631</v>
      </c>
      <c r="AD47" s="57">
        <f>IF('CA Standards and Followers'!$C59=1,'EPA HDV Rules'!W$27,MAX('CA Standards and Followers'!AD$7,'EPA HDV Rules'!W$27))</f>
        <v>0.58437054920263631</v>
      </c>
      <c r="AE47" s="57">
        <f>IF('CA Standards and Followers'!$C59=1,'EPA HDV Rules'!X$27,MAX('CA Standards and Followers'!AE$7,'EPA HDV Rules'!X$27))</f>
        <v>0.58437054920263631</v>
      </c>
      <c r="AF47" s="57">
        <f>IF('CA Standards and Followers'!$C59=1,'EPA HDV Rules'!Y$27,MAX('CA Standards and Followers'!AF$7,'EPA HDV Rules'!Y$27))</f>
        <v>0.58437054920263631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 s="57">
        <f>IF('CA Standards and Followers'!$C60=1,'EPA HDV Rules'!B$27,MAX('CA Standards and Followers'!I$7,'EPA HDV Rules'!B$27))</f>
        <v>0</v>
      </c>
      <c r="J48" s="57">
        <f>IF('CA Standards and Followers'!$C60=1,'EPA HDV Rules'!C$27,MAX('CA Standards and Followers'!J$7,'EPA HDV Rules'!C$27))</f>
        <v>0</v>
      </c>
      <c r="K48" s="57">
        <f>IF('CA Standards and Followers'!$C60=1,'EPA HDV Rules'!D$27,MAX('CA Standards and Followers'!K$7,'EPA HDV Rules'!D$27))</f>
        <v>0</v>
      </c>
      <c r="L48" s="57">
        <f>IF('CA Standards and Followers'!$C60=1,'EPA HDV Rules'!E$27,MAX('CA Standards and Followers'!L$7,'EPA HDV Rules'!E$27))</f>
        <v>0</v>
      </c>
      <c r="M48" s="57">
        <f>IF('CA Standards and Followers'!$C60=1,'EPA HDV Rules'!F$27,MAX('CA Standards and Followers'!M$7,'EPA HDV Rules'!F$27))</f>
        <v>0.33600000000000002</v>
      </c>
      <c r="N48" s="57">
        <f>IF('CA Standards and Followers'!$C60=1,'EPA HDV Rules'!G$27,MAX('CA Standards and Followers'!N$7,'EPA HDV Rules'!G$27))</f>
        <v>0.45746728043685275</v>
      </c>
      <c r="O48" s="57">
        <f>IF('CA Standards and Followers'!$C60=1,'EPA HDV Rules'!H$27,MAX('CA Standards and Followers'!O$7,'EPA HDV Rules'!H$27))</f>
        <v>0.44500000000000001</v>
      </c>
      <c r="P48" s="57">
        <f>IF('CA Standards and Followers'!$C60=1,'EPA HDV Rules'!I$27,MAX('CA Standards and Followers'!P$7,'EPA HDV Rules'!I$27))</f>
        <v>0.43</v>
      </c>
      <c r="Q48" s="57">
        <f>IF('CA Standards and Followers'!$C60=1,'EPA HDV Rules'!J$27,MAX('CA Standards and Followers'!Q$7,'EPA HDV Rules'!J$27))</f>
        <v>0.41</v>
      </c>
      <c r="R48" s="57">
        <f>IF('CA Standards and Followers'!$C60=1,'EPA HDV Rules'!K$27,MAX('CA Standards and Followers'!R$7,'EPA HDV Rules'!K$27))</f>
        <v>0.41</v>
      </c>
      <c r="S48" s="57">
        <f>IF('CA Standards and Followers'!$C60=1,'EPA HDV Rules'!L$27,MAX('CA Standards and Followers'!S$7,'EPA HDV Rules'!L$27))</f>
        <v>0.41</v>
      </c>
      <c r="T48" s="57">
        <f>IF('CA Standards and Followers'!$C60=1,'EPA HDV Rules'!M$27,MAX('CA Standards and Followers'!T$7,'EPA HDV Rules'!M$27))</f>
        <v>0.41</v>
      </c>
      <c r="U48" s="57">
        <f>IF('CA Standards and Followers'!$C60=1,'EPA HDV Rules'!N$27,MAX('CA Standards and Followers'!U$7,'EPA HDV Rules'!N$27))</f>
        <v>0.41</v>
      </c>
      <c r="V48" s="57">
        <f>IF('CA Standards and Followers'!$C60=1,'EPA HDV Rules'!O$27,MAX('CA Standards and Followers'!V$7,'EPA HDV Rules'!O$27))</f>
        <v>0.41</v>
      </c>
      <c r="W48" s="57">
        <f>IF('CA Standards and Followers'!$C60=1,'EPA HDV Rules'!P$27,MAX('CA Standards and Followers'!W$7,'EPA HDV Rules'!P$27))</f>
        <v>0</v>
      </c>
      <c r="X48" s="57">
        <f>IF('CA Standards and Followers'!$C60=1,'EPA HDV Rules'!Q$27,MAX('CA Standards and Followers'!X$7,'EPA HDV Rules'!Q$27))</f>
        <v>0</v>
      </c>
      <c r="Y48" s="57">
        <f>IF('CA Standards and Followers'!$C60=1,'EPA HDV Rules'!R$27,MAX('CA Standards and Followers'!Y$7,'EPA HDV Rules'!R$27))</f>
        <v>0</v>
      </c>
      <c r="Z48" s="57">
        <f>IF('CA Standards and Followers'!$C60=1,'EPA HDV Rules'!S$27,MAX('CA Standards and Followers'!Z$7,'EPA HDV Rules'!S$27))</f>
        <v>0</v>
      </c>
      <c r="AA48" s="57">
        <f>IF('CA Standards and Followers'!$C60=1,'EPA HDV Rules'!T$27,MAX('CA Standards and Followers'!AA$7,'EPA HDV Rules'!T$27))</f>
        <v>0</v>
      </c>
      <c r="AB48" s="57">
        <f>IF('CA Standards and Followers'!$C60=1,'EPA HDV Rules'!U$27,MAX('CA Standards and Followers'!AB$7,'EPA HDV Rules'!U$27))</f>
        <v>0</v>
      </c>
      <c r="AC48" s="57">
        <f>IF('CA Standards and Followers'!$C60=1,'EPA HDV Rules'!V$27,MAX('CA Standards and Followers'!AC$7,'EPA HDV Rules'!V$27))</f>
        <v>0</v>
      </c>
      <c r="AD48" s="57">
        <f>IF('CA Standards and Followers'!$C60=1,'EPA HDV Rules'!W$27,MAX('CA Standards and Followers'!AD$7,'EPA HDV Rules'!W$27))</f>
        <v>0</v>
      </c>
      <c r="AE48" s="57">
        <f>IF('CA Standards and Followers'!$C60=1,'EPA HDV Rules'!X$27,MAX('CA Standards and Followers'!AE$7,'EPA HDV Rules'!X$27))</f>
        <v>0</v>
      </c>
      <c r="AF48" s="57">
        <f>IF('CA Standards and Followers'!$C60=1,'EPA HDV Rules'!Y$27,MAX('CA Standards and Followers'!AF$7,'EPA HDV Rules'!Y$27))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7.6874109840527255E-2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0.10515558238039545</v>
      </c>
      <c r="I49" s="57">
        <f>IF('CA Standards and Followers'!$C61=1,'EPA HDV Rules'!B$27,MAX('CA Standards and Followers'!I$7,'EPA HDV Rules'!B$27))</f>
        <v>0.15859263730065903</v>
      </c>
      <c r="J49" s="57">
        <f>IF('CA Standards and Followers'!$C61=1,'EPA HDV Rules'!C$27,MAX('CA Standards and Followers'!J$7,'EPA HDV Rules'!C$27))</f>
        <v>0.21718527460131815</v>
      </c>
      <c r="K49" s="57">
        <f>IF('CA Standards and Followers'!$C61=1,'EPA HDV Rules'!D$27,MAX('CA Standards and Followers'!K$7,'EPA HDV Rules'!D$27))</f>
        <v>0.2757779119019772</v>
      </c>
      <c r="L49" s="57">
        <f>IF('CA Standards and Followers'!$C61=1,'EPA HDV Rules'!E$27,MAX('CA Standards and Followers'!L$7,'EPA HDV Rules'!E$27))</f>
        <v>0.3343705492026362</v>
      </c>
      <c r="M49" s="57">
        <f>IF('CA Standards and Followers'!$C61=1,'EPA HDV Rules'!F$27,MAX('CA Standards and Followers'!M$7,'EPA HDV Rules'!F$27))</f>
        <v>0.38437054920263619</v>
      </c>
      <c r="N49" s="57">
        <f>IF('CA Standards and Followers'!$C61=1,'EPA HDV Rules'!G$27,MAX('CA Standards and Followers'!N$7,'EPA HDV Rules'!G$27))</f>
        <v>0.45746728043685275</v>
      </c>
      <c r="O49" s="57">
        <f>IF('CA Standards and Followers'!$C61=1,'EPA HDV Rules'!H$27,MAX('CA Standards and Followers'!O$7,'EPA HDV Rules'!H$27))</f>
        <v>0.48437054920263622</v>
      </c>
      <c r="P49" s="57">
        <f>IF('CA Standards and Followers'!$C61=1,'EPA HDV Rules'!I$27,MAX('CA Standards and Followers'!P$7,'EPA HDV Rules'!I$27))</f>
        <v>0.53437054920263627</v>
      </c>
      <c r="Q49" s="57">
        <f>IF('CA Standards and Followers'!$C61=1,'EPA HDV Rules'!J$27,MAX('CA Standards and Followers'!Q$7,'EPA HDV Rules'!J$27))</f>
        <v>0.58437054920263631</v>
      </c>
      <c r="R49" s="57">
        <f>IF('CA Standards and Followers'!$C61=1,'EPA HDV Rules'!K$27,MAX('CA Standards and Followers'!R$7,'EPA HDV Rules'!K$27))</f>
        <v>0.58437054920263631</v>
      </c>
      <c r="S49" s="57">
        <f>IF('CA Standards and Followers'!$C61=1,'EPA HDV Rules'!L$27,MAX('CA Standards and Followers'!S$7,'EPA HDV Rules'!L$27))</f>
        <v>0.58437054920263631</v>
      </c>
      <c r="T49" s="57">
        <f>IF('CA Standards and Followers'!$C61=1,'EPA HDV Rules'!M$27,MAX('CA Standards and Followers'!T$7,'EPA HDV Rules'!M$27))</f>
        <v>0.58437054920263631</v>
      </c>
      <c r="U49" s="57">
        <f>IF('CA Standards and Followers'!$C61=1,'EPA HDV Rules'!N$27,MAX('CA Standards and Followers'!U$7,'EPA HDV Rules'!N$27))</f>
        <v>0.58437054920263631</v>
      </c>
      <c r="V49" s="57">
        <f>IF('CA Standards and Followers'!$C61=1,'EPA HDV Rules'!O$27,MAX('CA Standards and Followers'!V$7,'EPA HDV Rules'!O$27))</f>
        <v>0.58437054920263631</v>
      </c>
      <c r="W49" s="57">
        <f>IF('CA Standards and Followers'!$C61=1,'EPA HDV Rules'!P$27,MAX('CA Standards and Followers'!W$7,'EPA HDV Rules'!P$27))</f>
        <v>0.58437054920263631</v>
      </c>
      <c r="X49" s="57">
        <f>IF('CA Standards and Followers'!$C61=1,'EPA HDV Rules'!Q$27,MAX('CA Standards and Followers'!X$7,'EPA HDV Rules'!Q$27))</f>
        <v>0.58437054920263631</v>
      </c>
      <c r="Y49" s="57">
        <f>IF('CA Standards and Followers'!$C61=1,'EPA HDV Rules'!R$27,MAX('CA Standards and Followers'!Y$7,'EPA HDV Rules'!R$27))</f>
        <v>0.58437054920263631</v>
      </c>
      <c r="Z49" s="57">
        <f>IF('CA Standards and Followers'!$C61=1,'EPA HDV Rules'!S$27,MAX('CA Standards and Followers'!Z$7,'EPA HDV Rules'!S$27))</f>
        <v>0.58437054920263631</v>
      </c>
      <c r="AA49" s="57">
        <f>IF('CA Standards and Followers'!$C61=1,'EPA HDV Rules'!T$27,MAX('CA Standards and Followers'!AA$7,'EPA HDV Rules'!T$27))</f>
        <v>0.58437054920263631</v>
      </c>
      <c r="AB49" s="57">
        <f>IF('CA Standards and Followers'!$C61=1,'EPA HDV Rules'!U$27,MAX('CA Standards and Followers'!AB$7,'EPA HDV Rules'!U$27))</f>
        <v>0.58437054920263631</v>
      </c>
      <c r="AC49" s="57">
        <f>IF('CA Standards and Followers'!$C61=1,'EPA HDV Rules'!V$27,MAX('CA Standards and Followers'!AC$7,'EPA HDV Rules'!V$27))</f>
        <v>0.58437054920263631</v>
      </c>
      <c r="AD49" s="57">
        <f>IF('CA Standards and Followers'!$C61=1,'EPA HDV Rules'!W$27,MAX('CA Standards and Followers'!AD$7,'EPA HDV Rules'!W$27))</f>
        <v>0.58437054920263631</v>
      </c>
      <c r="AE49" s="57">
        <f>IF('CA Standards and Followers'!$C61=1,'EPA HDV Rules'!X$27,MAX('CA Standards and Followers'!AE$7,'EPA HDV Rules'!X$27))</f>
        <v>0.58437054920263631</v>
      </c>
      <c r="AF49" s="57">
        <f>IF('CA Standards and Followers'!$C61=1,'EPA HDV Rules'!Y$27,MAX('CA Standards and Followers'!AF$7,'EPA HDV Rules'!Y$27))</f>
        <v>0.58437054920263631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 s="57">
        <f>IF('CA Standards and Followers'!$C62=1,'EPA HDV Rules'!B$27,MAX('CA Standards and Followers'!I$7,'EPA HDV Rules'!B$27))</f>
        <v>0</v>
      </c>
      <c r="J50" s="57">
        <f>IF('CA Standards and Followers'!$C62=1,'EPA HDV Rules'!C$27,MAX('CA Standards and Followers'!J$7,'EPA HDV Rules'!C$27))</f>
        <v>0</v>
      </c>
      <c r="K50" s="57">
        <f>IF('CA Standards and Followers'!$C62=1,'EPA HDV Rules'!D$27,MAX('CA Standards and Followers'!K$7,'EPA HDV Rules'!D$27))</f>
        <v>0</v>
      </c>
      <c r="L50" s="57">
        <f>IF('CA Standards and Followers'!$C62=1,'EPA HDV Rules'!E$27,MAX('CA Standards and Followers'!L$7,'EPA HDV Rules'!E$27))</f>
        <v>0</v>
      </c>
      <c r="M50" s="57">
        <f>IF('CA Standards and Followers'!$C62=1,'EPA HDV Rules'!F$27,MAX('CA Standards and Followers'!M$7,'EPA HDV Rules'!F$27))</f>
        <v>0.33600000000000002</v>
      </c>
      <c r="N50" s="57">
        <f>IF('CA Standards and Followers'!$C62=1,'EPA HDV Rules'!G$27,MAX('CA Standards and Followers'!N$7,'EPA HDV Rules'!G$27))</f>
        <v>0.45746728043685275</v>
      </c>
      <c r="O50" s="57">
        <f>IF('CA Standards and Followers'!$C62=1,'EPA HDV Rules'!H$27,MAX('CA Standards and Followers'!O$7,'EPA HDV Rules'!H$27))</f>
        <v>0.44500000000000001</v>
      </c>
      <c r="P50" s="57">
        <f>IF('CA Standards and Followers'!$C62=1,'EPA HDV Rules'!I$27,MAX('CA Standards and Followers'!P$7,'EPA HDV Rules'!I$27))</f>
        <v>0.43</v>
      </c>
      <c r="Q50" s="57">
        <f>IF('CA Standards and Followers'!$C62=1,'EPA HDV Rules'!J$27,MAX('CA Standards and Followers'!Q$7,'EPA HDV Rules'!J$27))</f>
        <v>0.41</v>
      </c>
      <c r="R50" s="57">
        <f>IF('CA Standards and Followers'!$C62=1,'EPA HDV Rules'!K$27,MAX('CA Standards and Followers'!R$7,'EPA HDV Rules'!K$27))</f>
        <v>0.41</v>
      </c>
      <c r="S50" s="57">
        <f>IF('CA Standards and Followers'!$C62=1,'EPA HDV Rules'!L$27,MAX('CA Standards and Followers'!S$7,'EPA HDV Rules'!L$27))</f>
        <v>0.41</v>
      </c>
      <c r="T50" s="57">
        <f>IF('CA Standards and Followers'!$C62=1,'EPA HDV Rules'!M$27,MAX('CA Standards and Followers'!T$7,'EPA HDV Rules'!M$27))</f>
        <v>0.41</v>
      </c>
      <c r="U50" s="57">
        <f>IF('CA Standards and Followers'!$C62=1,'EPA HDV Rules'!N$27,MAX('CA Standards and Followers'!U$7,'EPA HDV Rules'!N$27))</f>
        <v>0.41</v>
      </c>
      <c r="V50" s="57">
        <f>IF('CA Standards and Followers'!$C62=1,'EPA HDV Rules'!O$27,MAX('CA Standards and Followers'!V$7,'EPA HDV Rules'!O$27))</f>
        <v>0.41</v>
      </c>
      <c r="W50" s="57">
        <f>IF('CA Standards and Followers'!$C62=1,'EPA HDV Rules'!P$27,MAX('CA Standards and Followers'!W$7,'EPA HDV Rules'!P$27))</f>
        <v>0</v>
      </c>
      <c r="X50" s="57">
        <f>IF('CA Standards and Followers'!$C62=1,'EPA HDV Rules'!Q$27,MAX('CA Standards and Followers'!X$7,'EPA HDV Rules'!Q$27))</f>
        <v>0</v>
      </c>
      <c r="Y50" s="57">
        <f>IF('CA Standards and Followers'!$C62=1,'EPA HDV Rules'!R$27,MAX('CA Standards and Followers'!Y$7,'EPA HDV Rules'!R$27))</f>
        <v>0</v>
      </c>
      <c r="Z50" s="57">
        <f>IF('CA Standards and Followers'!$C62=1,'EPA HDV Rules'!S$27,MAX('CA Standards and Followers'!Z$7,'EPA HDV Rules'!S$27))</f>
        <v>0</v>
      </c>
      <c r="AA50" s="57">
        <f>IF('CA Standards and Followers'!$C62=1,'EPA HDV Rules'!T$27,MAX('CA Standards and Followers'!AA$7,'EPA HDV Rules'!T$27))</f>
        <v>0</v>
      </c>
      <c r="AB50" s="57">
        <f>IF('CA Standards and Followers'!$C62=1,'EPA HDV Rules'!U$27,MAX('CA Standards and Followers'!AB$7,'EPA HDV Rules'!U$27))</f>
        <v>0</v>
      </c>
      <c r="AC50" s="57">
        <f>IF('CA Standards and Followers'!$C62=1,'EPA HDV Rules'!V$27,MAX('CA Standards and Followers'!AC$7,'EPA HDV Rules'!V$27))</f>
        <v>0</v>
      </c>
      <c r="AD50" s="57">
        <f>IF('CA Standards and Followers'!$C62=1,'EPA HDV Rules'!W$27,MAX('CA Standards and Followers'!AD$7,'EPA HDV Rules'!W$27))</f>
        <v>0</v>
      </c>
      <c r="AE50" s="57">
        <f>IF('CA Standards and Followers'!$C62=1,'EPA HDV Rules'!X$27,MAX('CA Standards and Followers'!AE$7,'EPA HDV Rules'!X$27))</f>
        <v>0</v>
      </c>
      <c r="AF50" s="57">
        <f>IF('CA Standards and Followers'!$C62=1,'EPA HDV Rules'!Y$27,MAX('CA Standards and Followers'!AF$7,'EPA HDV Rules'!Y$27))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 s="57">
        <f>IF('CA Standards and Followers'!$C63=1,'EPA HDV Rules'!B$27,MAX('CA Standards and Followers'!I$7,'EPA HDV Rules'!B$27))</f>
        <v>0</v>
      </c>
      <c r="J51" s="57">
        <f>IF('CA Standards and Followers'!$C63=1,'EPA HDV Rules'!C$27,MAX('CA Standards and Followers'!J$7,'EPA HDV Rules'!C$27))</f>
        <v>0</v>
      </c>
      <c r="K51" s="57">
        <f>IF('CA Standards and Followers'!$C63=1,'EPA HDV Rules'!D$27,MAX('CA Standards and Followers'!K$7,'EPA HDV Rules'!D$27))</f>
        <v>0</v>
      </c>
      <c r="L51" s="57">
        <f>IF('CA Standards and Followers'!$C63=1,'EPA HDV Rules'!E$27,MAX('CA Standards and Followers'!L$7,'EPA HDV Rules'!E$27))</f>
        <v>0</v>
      </c>
      <c r="M51" s="57">
        <f>IF('CA Standards and Followers'!$C63=1,'EPA HDV Rules'!F$27,MAX('CA Standards and Followers'!M$7,'EPA HDV Rules'!F$27))</f>
        <v>0.33600000000000002</v>
      </c>
      <c r="N51" s="57">
        <f>IF('CA Standards and Followers'!$C63=1,'EPA HDV Rules'!G$27,MAX('CA Standards and Followers'!N$7,'EPA HDV Rules'!G$27))</f>
        <v>0.45746728043685275</v>
      </c>
      <c r="O51" s="57">
        <f>IF('CA Standards and Followers'!$C63=1,'EPA HDV Rules'!H$27,MAX('CA Standards and Followers'!O$7,'EPA HDV Rules'!H$27))</f>
        <v>0.44500000000000001</v>
      </c>
      <c r="P51" s="57">
        <f>IF('CA Standards and Followers'!$C63=1,'EPA HDV Rules'!I$27,MAX('CA Standards and Followers'!P$7,'EPA HDV Rules'!I$27))</f>
        <v>0.43</v>
      </c>
      <c r="Q51" s="57">
        <f>IF('CA Standards and Followers'!$C63=1,'EPA HDV Rules'!J$27,MAX('CA Standards and Followers'!Q$7,'EPA HDV Rules'!J$27))</f>
        <v>0.41</v>
      </c>
      <c r="R51" s="57">
        <f>IF('CA Standards and Followers'!$C63=1,'EPA HDV Rules'!K$27,MAX('CA Standards and Followers'!R$7,'EPA HDV Rules'!K$27))</f>
        <v>0.41</v>
      </c>
      <c r="S51" s="57">
        <f>IF('CA Standards and Followers'!$C63=1,'EPA HDV Rules'!L$27,MAX('CA Standards and Followers'!S$7,'EPA HDV Rules'!L$27))</f>
        <v>0.41</v>
      </c>
      <c r="T51" s="57">
        <f>IF('CA Standards and Followers'!$C63=1,'EPA HDV Rules'!M$27,MAX('CA Standards and Followers'!T$7,'EPA HDV Rules'!M$27))</f>
        <v>0.41</v>
      </c>
      <c r="U51" s="57">
        <f>IF('CA Standards and Followers'!$C63=1,'EPA HDV Rules'!N$27,MAX('CA Standards and Followers'!U$7,'EPA HDV Rules'!N$27))</f>
        <v>0.41</v>
      </c>
      <c r="V51" s="57">
        <f>IF('CA Standards and Followers'!$C63=1,'EPA HDV Rules'!O$27,MAX('CA Standards and Followers'!V$7,'EPA HDV Rules'!O$27))</f>
        <v>0.41</v>
      </c>
      <c r="W51" s="57">
        <f>IF('CA Standards and Followers'!$C63=1,'EPA HDV Rules'!P$27,MAX('CA Standards and Followers'!W$7,'EPA HDV Rules'!P$27))</f>
        <v>0</v>
      </c>
      <c r="X51" s="57">
        <f>IF('CA Standards and Followers'!$C63=1,'EPA HDV Rules'!Q$27,MAX('CA Standards and Followers'!X$7,'EPA HDV Rules'!Q$27))</f>
        <v>0</v>
      </c>
      <c r="Y51" s="57">
        <f>IF('CA Standards and Followers'!$C63=1,'EPA HDV Rules'!R$27,MAX('CA Standards and Followers'!Y$7,'EPA HDV Rules'!R$27))</f>
        <v>0</v>
      </c>
      <c r="Z51" s="57">
        <f>IF('CA Standards and Followers'!$C63=1,'EPA HDV Rules'!S$27,MAX('CA Standards and Followers'!Z$7,'EPA HDV Rules'!S$27))</f>
        <v>0</v>
      </c>
      <c r="AA51" s="57">
        <f>IF('CA Standards and Followers'!$C63=1,'EPA HDV Rules'!T$27,MAX('CA Standards and Followers'!AA$7,'EPA HDV Rules'!T$27))</f>
        <v>0</v>
      </c>
      <c r="AB51" s="57">
        <f>IF('CA Standards and Followers'!$C63=1,'EPA HDV Rules'!U$27,MAX('CA Standards and Followers'!AB$7,'EPA HDV Rules'!U$27))</f>
        <v>0</v>
      </c>
      <c r="AC51" s="57">
        <f>IF('CA Standards and Followers'!$C63=1,'EPA HDV Rules'!V$27,MAX('CA Standards and Followers'!AC$7,'EPA HDV Rules'!V$27))</f>
        <v>0</v>
      </c>
      <c r="AD51" s="57">
        <f>IF('CA Standards and Followers'!$C63=1,'EPA HDV Rules'!W$27,MAX('CA Standards and Followers'!AD$7,'EPA HDV Rules'!W$27))</f>
        <v>0</v>
      </c>
      <c r="AE51" s="57">
        <f>IF('CA Standards and Followers'!$C63=1,'EPA HDV Rules'!X$27,MAX('CA Standards and Followers'!AE$7,'EPA HDV Rules'!X$27))</f>
        <v>0</v>
      </c>
      <c r="AF51" s="57">
        <f>IF('CA Standards and Followers'!$C63=1,'EPA HDV Rules'!Y$27,MAX('CA Standards and Followers'!AF$7,'EPA HDV Rules'!Y$27))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 s="57">
        <f>IF('CA Standards and Followers'!$C64=1,'EPA HDV Rules'!B$27,MAX('CA Standards and Followers'!I$7,'EPA HDV Rules'!B$27))</f>
        <v>0</v>
      </c>
      <c r="J52" s="57">
        <f>IF('CA Standards and Followers'!$C64=1,'EPA HDV Rules'!C$27,MAX('CA Standards and Followers'!J$7,'EPA HDV Rules'!C$27))</f>
        <v>0</v>
      </c>
      <c r="K52" s="57">
        <f>IF('CA Standards and Followers'!$C64=1,'EPA HDV Rules'!D$27,MAX('CA Standards and Followers'!K$7,'EPA HDV Rules'!D$27))</f>
        <v>0</v>
      </c>
      <c r="L52" s="57">
        <f>IF('CA Standards and Followers'!$C64=1,'EPA HDV Rules'!E$27,MAX('CA Standards and Followers'!L$7,'EPA HDV Rules'!E$27))</f>
        <v>0</v>
      </c>
      <c r="M52" s="57">
        <f>IF('CA Standards and Followers'!$C64=1,'EPA HDV Rules'!F$27,MAX('CA Standards and Followers'!M$7,'EPA HDV Rules'!F$27))</f>
        <v>0.33600000000000002</v>
      </c>
      <c r="N52" s="57">
        <f>IF('CA Standards and Followers'!$C64=1,'EPA HDV Rules'!G$27,MAX('CA Standards and Followers'!N$7,'EPA HDV Rules'!G$27))</f>
        <v>0.45746728043685275</v>
      </c>
      <c r="O52" s="57">
        <f>IF('CA Standards and Followers'!$C64=1,'EPA HDV Rules'!H$27,MAX('CA Standards and Followers'!O$7,'EPA HDV Rules'!H$27))</f>
        <v>0.44500000000000001</v>
      </c>
      <c r="P52" s="57">
        <f>IF('CA Standards and Followers'!$C64=1,'EPA HDV Rules'!I$27,MAX('CA Standards and Followers'!P$7,'EPA HDV Rules'!I$27))</f>
        <v>0.43</v>
      </c>
      <c r="Q52" s="57">
        <f>IF('CA Standards and Followers'!$C64=1,'EPA HDV Rules'!J$27,MAX('CA Standards and Followers'!Q$7,'EPA HDV Rules'!J$27))</f>
        <v>0.41</v>
      </c>
      <c r="R52" s="57">
        <f>IF('CA Standards and Followers'!$C64=1,'EPA HDV Rules'!K$27,MAX('CA Standards and Followers'!R$7,'EPA HDV Rules'!K$27))</f>
        <v>0.41</v>
      </c>
      <c r="S52" s="57">
        <f>IF('CA Standards and Followers'!$C64=1,'EPA HDV Rules'!L$27,MAX('CA Standards and Followers'!S$7,'EPA HDV Rules'!L$27))</f>
        <v>0.41</v>
      </c>
      <c r="T52" s="57">
        <f>IF('CA Standards and Followers'!$C64=1,'EPA HDV Rules'!M$27,MAX('CA Standards and Followers'!T$7,'EPA HDV Rules'!M$27))</f>
        <v>0.41</v>
      </c>
      <c r="U52" s="57">
        <f>IF('CA Standards and Followers'!$C64=1,'EPA HDV Rules'!N$27,MAX('CA Standards and Followers'!U$7,'EPA HDV Rules'!N$27))</f>
        <v>0.41</v>
      </c>
      <c r="V52" s="57">
        <f>IF('CA Standards and Followers'!$C64=1,'EPA HDV Rules'!O$27,MAX('CA Standards and Followers'!V$7,'EPA HDV Rules'!O$27))</f>
        <v>0.41</v>
      </c>
      <c r="W52" s="57">
        <f>IF('CA Standards and Followers'!$C64=1,'EPA HDV Rules'!P$27,MAX('CA Standards and Followers'!W$7,'EPA HDV Rules'!P$27))</f>
        <v>0</v>
      </c>
      <c r="X52" s="57">
        <f>IF('CA Standards and Followers'!$C64=1,'EPA HDV Rules'!Q$27,MAX('CA Standards and Followers'!X$7,'EPA HDV Rules'!Q$27))</f>
        <v>0</v>
      </c>
      <c r="Y52" s="57">
        <f>IF('CA Standards and Followers'!$C64=1,'EPA HDV Rules'!R$27,MAX('CA Standards and Followers'!Y$7,'EPA HDV Rules'!R$27))</f>
        <v>0</v>
      </c>
      <c r="Z52" s="57">
        <f>IF('CA Standards and Followers'!$C64=1,'EPA HDV Rules'!S$27,MAX('CA Standards and Followers'!Z$7,'EPA HDV Rules'!S$27))</f>
        <v>0</v>
      </c>
      <c r="AA52" s="57">
        <f>IF('CA Standards and Followers'!$C64=1,'EPA HDV Rules'!T$27,MAX('CA Standards and Followers'!AA$7,'EPA HDV Rules'!T$27))</f>
        <v>0</v>
      </c>
      <c r="AB52" s="57">
        <f>IF('CA Standards and Followers'!$C64=1,'EPA HDV Rules'!U$27,MAX('CA Standards and Followers'!AB$7,'EPA HDV Rules'!U$27))</f>
        <v>0</v>
      </c>
      <c r="AC52" s="57">
        <f>IF('CA Standards and Followers'!$C64=1,'EPA HDV Rules'!V$27,MAX('CA Standards and Followers'!AC$7,'EPA HDV Rules'!V$27))</f>
        <v>0</v>
      </c>
      <c r="AD52" s="57">
        <f>IF('CA Standards and Followers'!$C64=1,'EPA HDV Rules'!W$27,MAX('CA Standards and Followers'!AD$7,'EPA HDV Rules'!W$27))</f>
        <v>0</v>
      </c>
      <c r="AE52" s="57">
        <f>IF('CA Standards and Followers'!$C64=1,'EPA HDV Rules'!X$27,MAX('CA Standards and Followers'!AE$7,'EPA HDV Rules'!X$27))</f>
        <v>0</v>
      </c>
      <c r="AF52" s="57">
        <f>IF('CA Standards and Followers'!$C64=1,'EPA HDV Rules'!Y$27,MAX('CA Standards and Followers'!AF$7,'EPA HDV Rules'!Y$27))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 s="57">
        <f>IF('CA Standards and Followers'!$C65=1,'EPA HDV Rules'!B$27,MAX('CA Standards and Followers'!I$7,'EPA HDV Rules'!B$27))</f>
        <v>0</v>
      </c>
      <c r="J53" s="57">
        <f>IF('CA Standards and Followers'!$C65=1,'EPA HDV Rules'!C$27,MAX('CA Standards and Followers'!J$7,'EPA HDV Rules'!C$27))</f>
        <v>0</v>
      </c>
      <c r="K53" s="57">
        <f>IF('CA Standards and Followers'!$C65=1,'EPA HDV Rules'!D$27,MAX('CA Standards and Followers'!K$7,'EPA HDV Rules'!D$27))</f>
        <v>0</v>
      </c>
      <c r="L53" s="57">
        <f>IF('CA Standards and Followers'!$C65=1,'EPA HDV Rules'!E$27,MAX('CA Standards and Followers'!L$7,'EPA HDV Rules'!E$27))</f>
        <v>0</v>
      </c>
      <c r="M53" s="57">
        <f>IF('CA Standards and Followers'!$C65=1,'EPA HDV Rules'!F$27,MAX('CA Standards and Followers'!M$7,'EPA HDV Rules'!F$27))</f>
        <v>0.33600000000000002</v>
      </c>
      <c r="N53" s="57">
        <f>IF('CA Standards and Followers'!$C65=1,'EPA HDV Rules'!G$27,MAX('CA Standards and Followers'!N$7,'EPA HDV Rules'!G$27))</f>
        <v>0.45746728043685275</v>
      </c>
      <c r="O53" s="57">
        <f>IF('CA Standards and Followers'!$C65=1,'EPA HDV Rules'!H$27,MAX('CA Standards and Followers'!O$7,'EPA HDV Rules'!H$27))</f>
        <v>0.44500000000000001</v>
      </c>
      <c r="P53" s="57">
        <f>IF('CA Standards and Followers'!$C65=1,'EPA HDV Rules'!I$27,MAX('CA Standards and Followers'!P$7,'EPA HDV Rules'!I$27))</f>
        <v>0.43</v>
      </c>
      <c r="Q53" s="57">
        <f>IF('CA Standards and Followers'!$C65=1,'EPA HDV Rules'!J$27,MAX('CA Standards and Followers'!Q$7,'EPA HDV Rules'!J$27))</f>
        <v>0.41</v>
      </c>
      <c r="R53" s="57">
        <f>IF('CA Standards and Followers'!$C65=1,'EPA HDV Rules'!K$27,MAX('CA Standards and Followers'!R$7,'EPA HDV Rules'!K$27))</f>
        <v>0.41</v>
      </c>
      <c r="S53" s="57">
        <f>IF('CA Standards and Followers'!$C65=1,'EPA HDV Rules'!L$27,MAX('CA Standards and Followers'!S$7,'EPA HDV Rules'!L$27))</f>
        <v>0.41</v>
      </c>
      <c r="T53" s="57">
        <f>IF('CA Standards and Followers'!$C65=1,'EPA HDV Rules'!M$27,MAX('CA Standards and Followers'!T$7,'EPA HDV Rules'!M$27))</f>
        <v>0.41</v>
      </c>
      <c r="U53" s="57">
        <f>IF('CA Standards and Followers'!$C65=1,'EPA HDV Rules'!N$27,MAX('CA Standards and Followers'!U$7,'EPA HDV Rules'!N$27))</f>
        <v>0.41</v>
      </c>
      <c r="V53" s="57">
        <f>IF('CA Standards and Followers'!$C65=1,'EPA HDV Rules'!O$27,MAX('CA Standards and Followers'!V$7,'EPA HDV Rules'!O$27))</f>
        <v>0.41</v>
      </c>
      <c r="W53" s="57">
        <f>IF('CA Standards and Followers'!$C65=1,'EPA HDV Rules'!P$27,MAX('CA Standards and Followers'!W$7,'EPA HDV Rules'!P$27))</f>
        <v>0</v>
      </c>
      <c r="X53" s="57">
        <f>IF('CA Standards and Followers'!$C65=1,'EPA HDV Rules'!Q$27,MAX('CA Standards and Followers'!X$7,'EPA HDV Rules'!Q$27))</f>
        <v>0</v>
      </c>
      <c r="Y53" s="57">
        <f>IF('CA Standards and Followers'!$C65=1,'EPA HDV Rules'!R$27,MAX('CA Standards and Followers'!Y$7,'EPA HDV Rules'!R$27))</f>
        <v>0</v>
      </c>
      <c r="Z53" s="57">
        <f>IF('CA Standards and Followers'!$C65=1,'EPA HDV Rules'!S$27,MAX('CA Standards and Followers'!Z$7,'EPA HDV Rules'!S$27))</f>
        <v>0</v>
      </c>
      <c r="AA53" s="57">
        <f>IF('CA Standards and Followers'!$C65=1,'EPA HDV Rules'!T$27,MAX('CA Standards and Followers'!AA$7,'EPA HDV Rules'!T$27))</f>
        <v>0</v>
      </c>
      <c r="AB53" s="57">
        <f>IF('CA Standards and Followers'!$C65=1,'EPA HDV Rules'!U$27,MAX('CA Standards and Followers'!AB$7,'EPA HDV Rules'!U$27))</f>
        <v>0</v>
      </c>
      <c r="AC53" s="57">
        <f>IF('CA Standards and Followers'!$C65=1,'EPA HDV Rules'!V$27,MAX('CA Standards and Followers'!AC$7,'EPA HDV Rules'!V$27))</f>
        <v>0</v>
      </c>
      <c r="AD53" s="57">
        <f>IF('CA Standards and Followers'!$C65=1,'EPA HDV Rules'!W$27,MAX('CA Standards and Followers'!AD$7,'EPA HDV Rules'!W$27))</f>
        <v>0</v>
      </c>
      <c r="AE53" s="57">
        <f>IF('CA Standards and Followers'!$C65=1,'EPA HDV Rules'!X$27,MAX('CA Standards and Followers'!AE$7,'EPA HDV Rules'!X$27))</f>
        <v>0</v>
      </c>
      <c r="AF53" s="57">
        <f>IF('CA Standards and Followers'!$C65=1,'EPA HDV Rules'!Y$27,MAX('CA Standards and Followers'!AF$7,'EPA HDV Rules'!Y$27))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 s="57">
        <f>IF('CA Standards and Followers'!$C66=1,'EPA HDV Rules'!B$27,MAX('CA Standards and Followers'!I$7,'EPA HDV Rules'!B$27))</f>
        <v>0</v>
      </c>
      <c r="J54" s="57">
        <f>IF('CA Standards and Followers'!$C66=1,'EPA HDV Rules'!C$27,MAX('CA Standards and Followers'!J$7,'EPA HDV Rules'!C$27))</f>
        <v>0</v>
      </c>
      <c r="K54" s="57">
        <f>IF('CA Standards and Followers'!$C66=1,'EPA HDV Rules'!D$27,MAX('CA Standards and Followers'!K$7,'EPA HDV Rules'!D$27))</f>
        <v>0</v>
      </c>
      <c r="L54" s="57">
        <f>IF('CA Standards and Followers'!$C66=1,'EPA HDV Rules'!E$27,MAX('CA Standards and Followers'!L$7,'EPA HDV Rules'!E$27))</f>
        <v>0</v>
      </c>
      <c r="M54" s="57">
        <f>IF('CA Standards and Followers'!$C66=1,'EPA HDV Rules'!F$27,MAX('CA Standards and Followers'!M$7,'EPA HDV Rules'!F$27))</f>
        <v>0.33600000000000002</v>
      </c>
      <c r="N54" s="57">
        <f>IF('CA Standards and Followers'!$C66=1,'EPA HDV Rules'!G$27,MAX('CA Standards and Followers'!N$7,'EPA HDV Rules'!G$27))</f>
        <v>0.45746728043685275</v>
      </c>
      <c r="O54" s="57">
        <f>IF('CA Standards and Followers'!$C66=1,'EPA HDV Rules'!H$27,MAX('CA Standards and Followers'!O$7,'EPA HDV Rules'!H$27))</f>
        <v>0.44500000000000001</v>
      </c>
      <c r="P54" s="57">
        <f>IF('CA Standards and Followers'!$C66=1,'EPA HDV Rules'!I$27,MAX('CA Standards and Followers'!P$7,'EPA HDV Rules'!I$27))</f>
        <v>0.43</v>
      </c>
      <c r="Q54" s="57">
        <f>IF('CA Standards and Followers'!$C66=1,'EPA HDV Rules'!J$27,MAX('CA Standards and Followers'!Q$7,'EPA HDV Rules'!J$27))</f>
        <v>0.41</v>
      </c>
      <c r="R54" s="57">
        <f>IF('CA Standards and Followers'!$C66=1,'EPA HDV Rules'!K$27,MAX('CA Standards and Followers'!R$7,'EPA HDV Rules'!K$27))</f>
        <v>0.41</v>
      </c>
      <c r="S54" s="57">
        <f>IF('CA Standards and Followers'!$C66=1,'EPA HDV Rules'!L$27,MAX('CA Standards and Followers'!S$7,'EPA HDV Rules'!L$27))</f>
        <v>0.41</v>
      </c>
      <c r="T54" s="57">
        <f>IF('CA Standards and Followers'!$C66=1,'EPA HDV Rules'!M$27,MAX('CA Standards and Followers'!T$7,'EPA HDV Rules'!M$27))</f>
        <v>0.41</v>
      </c>
      <c r="U54" s="57">
        <f>IF('CA Standards and Followers'!$C66=1,'EPA HDV Rules'!N$27,MAX('CA Standards and Followers'!U$7,'EPA HDV Rules'!N$27))</f>
        <v>0.41</v>
      </c>
      <c r="V54" s="57">
        <f>IF('CA Standards and Followers'!$C66=1,'EPA HDV Rules'!O$27,MAX('CA Standards and Followers'!V$7,'EPA HDV Rules'!O$27))</f>
        <v>0.41</v>
      </c>
      <c r="W54" s="57">
        <f>IF('CA Standards and Followers'!$C66=1,'EPA HDV Rules'!P$27,MAX('CA Standards and Followers'!W$7,'EPA HDV Rules'!P$27))</f>
        <v>0</v>
      </c>
      <c r="X54" s="57">
        <f>IF('CA Standards and Followers'!$C66=1,'EPA HDV Rules'!Q$27,MAX('CA Standards and Followers'!X$7,'EPA HDV Rules'!Q$27))</f>
        <v>0</v>
      </c>
      <c r="Y54" s="57">
        <f>IF('CA Standards and Followers'!$C66=1,'EPA HDV Rules'!R$27,MAX('CA Standards and Followers'!Y$7,'EPA HDV Rules'!R$27))</f>
        <v>0</v>
      </c>
      <c r="Z54" s="57">
        <f>IF('CA Standards and Followers'!$C66=1,'EPA HDV Rules'!S$27,MAX('CA Standards and Followers'!Z$7,'EPA HDV Rules'!S$27))</f>
        <v>0</v>
      </c>
      <c r="AA54" s="57">
        <f>IF('CA Standards and Followers'!$C66=1,'EPA HDV Rules'!T$27,MAX('CA Standards and Followers'!AA$7,'EPA HDV Rules'!T$27))</f>
        <v>0</v>
      </c>
      <c r="AB54" s="57">
        <f>IF('CA Standards and Followers'!$C66=1,'EPA HDV Rules'!U$27,MAX('CA Standards and Followers'!AB$7,'EPA HDV Rules'!U$27))</f>
        <v>0</v>
      </c>
      <c r="AC54" s="57">
        <f>IF('CA Standards and Followers'!$C66=1,'EPA HDV Rules'!V$27,MAX('CA Standards and Followers'!AC$7,'EPA HDV Rules'!V$27))</f>
        <v>0</v>
      </c>
      <c r="AD54" s="57">
        <f>IF('CA Standards and Followers'!$C66=1,'EPA HDV Rules'!W$27,MAX('CA Standards and Followers'!AD$7,'EPA HDV Rules'!W$27))</f>
        <v>0</v>
      </c>
      <c r="AE54" s="57">
        <f>IF('CA Standards and Followers'!$C66=1,'EPA HDV Rules'!X$27,MAX('CA Standards and Followers'!AE$7,'EPA HDV Rules'!X$27))</f>
        <v>0</v>
      </c>
      <c r="AF54" s="57">
        <f>IF('CA Standards and Followers'!$C66=1,'EPA HDV Rules'!Y$27,MAX('CA Standards and Followers'!AF$7,'EPA HDV Rules'!Y$27))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 s="57">
        <f>IF('CA Standards and Followers'!$C67=1,'EPA HDV Rules'!B$27,MAX('CA Standards and Followers'!I$7,'EPA HDV Rules'!B$27))</f>
        <v>0</v>
      </c>
      <c r="J55" s="57">
        <f>IF('CA Standards and Followers'!$C67=1,'EPA HDV Rules'!C$27,MAX('CA Standards and Followers'!J$7,'EPA HDV Rules'!C$27))</f>
        <v>0</v>
      </c>
      <c r="K55" s="57">
        <f>IF('CA Standards and Followers'!$C67=1,'EPA HDV Rules'!D$27,MAX('CA Standards and Followers'!K$7,'EPA HDV Rules'!D$27))</f>
        <v>0</v>
      </c>
      <c r="L55" s="57">
        <f>IF('CA Standards and Followers'!$C67=1,'EPA HDV Rules'!E$27,MAX('CA Standards and Followers'!L$7,'EPA HDV Rules'!E$27))</f>
        <v>0</v>
      </c>
      <c r="M55" s="57">
        <f>IF('CA Standards and Followers'!$C67=1,'EPA HDV Rules'!F$27,MAX('CA Standards and Followers'!M$7,'EPA HDV Rules'!F$27))</f>
        <v>0.33600000000000002</v>
      </c>
      <c r="N55" s="57">
        <f>IF('CA Standards and Followers'!$C67=1,'EPA HDV Rules'!G$27,MAX('CA Standards and Followers'!N$7,'EPA HDV Rules'!G$27))</f>
        <v>0.45746728043685275</v>
      </c>
      <c r="O55" s="57">
        <f>IF('CA Standards and Followers'!$C67=1,'EPA HDV Rules'!H$27,MAX('CA Standards and Followers'!O$7,'EPA HDV Rules'!H$27))</f>
        <v>0.44500000000000001</v>
      </c>
      <c r="P55" s="57">
        <f>IF('CA Standards and Followers'!$C67=1,'EPA HDV Rules'!I$27,MAX('CA Standards and Followers'!P$7,'EPA HDV Rules'!I$27))</f>
        <v>0.43</v>
      </c>
      <c r="Q55" s="57">
        <f>IF('CA Standards and Followers'!$C67=1,'EPA HDV Rules'!J$27,MAX('CA Standards and Followers'!Q$7,'EPA HDV Rules'!J$27))</f>
        <v>0.41</v>
      </c>
      <c r="R55" s="57">
        <f>IF('CA Standards and Followers'!$C67=1,'EPA HDV Rules'!K$27,MAX('CA Standards and Followers'!R$7,'EPA HDV Rules'!K$27))</f>
        <v>0.41</v>
      </c>
      <c r="S55" s="57">
        <f>IF('CA Standards and Followers'!$C67=1,'EPA HDV Rules'!L$27,MAX('CA Standards and Followers'!S$7,'EPA HDV Rules'!L$27))</f>
        <v>0.41</v>
      </c>
      <c r="T55" s="57">
        <f>IF('CA Standards and Followers'!$C67=1,'EPA HDV Rules'!M$27,MAX('CA Standards and Followers'!T$7,'EPA HDV Rules'!M$27))</f>
        <v>0.41</v>
      </c>
      <c r="U55" s="57">
        <f>IF('CA Standards and Followers'!$C67=1,'EPA HDV Rules'!N$27,MAX('CA Standards and Followers'!U$7,'EPA HDV Rules'!N$27))</f>
        <v>0.41</v>
      </c>
      <c r="V55" s="57">
        <f>IF('CA Standards and Followers'!$C67=1,'EPA HDV Rules'!O$27,MAX('CA Standards and Followers'!V$7,'EPA HDV Rules'!O$27))</f>
        <v>0.41</v>
      </c>
      <c r="W55" s="57">
        <f>IF('CA Standards and Followers'!$C67=1,'EPA HDV Rules'!P$27,MAX('CA Standards and Followers'!W$7,'EPA HDV Rules'!P$27))</f>
        <v>0</v>
      </c>
      <c r="X55" s="57">
        <f>IF('CA Standards and Followers'!$C67=1,'EPA HDV Rules'!Q$27,MAX('CA Standards and Followers'!X$7,'EPA HDV Rules'!Q$27))</f>
        <v>0</v>
      </c>
      <c r="Y55" s="57">
        <f>IF('CA Standards and Followers'!$C67=1,'EPA HDV Rules'!R$27,MAX('CA Standards and Followers'!Y$7,'EPA HDV Rules'!R$27))</f>
        <v>0</v>
      </c>
      <c r="Z55" s="57">
        <f>IF('CA Standards and Followers'!$C67=1,'EPA HDV Rules'!S$27,MAX('CA Standards and Followers'!Z$7,'EPA HDV Rules'!S$27))</f>
        <v>0</v>
      </c>
      <c r="AA55" s="57">
        <f>IF('CA Standards and Followers'!$C67=1,'EPA HDV Rules'!T$27,MAX('CA Standards and Followers'!AA$7,'EPA HDV Rules'!T$27))</f>
        <v>0</v>
      </c>
      <c r="AB55" s="57">
        <f>IF('CA Standards and Followers'!$C67=1,'EPA HDV Rules'!U$27,MAX('CA Standards and Followers'!AB$7,'EPA HDV Rules'!U$27))</f>
        <v>0</v>
      </c>
      <c r="AC55" s="57">
        <f>IF('CA Standards and Followers'!$C67=1,'EPA HDV Rules'!V$27,MAX('CA Standards and Followers'!AC$7,'EPA HDV Rules'!V$27))</f>
        <v>0</v>
      </c>
      <c r="AD55" s="57">
        <f>IF('CA Standards and Followers'!$C67=1,'EPA HDV Rules'!W$27,MAX('CA Standards and Followers'!AD$7,'EPA HDV Rules'!W$27))</f>
        <v>0</v>
      </c>
      <c r="AE55" s="57">
        <f>IF('CA Standards and Followers'!$C67=1,'EPA HDV Rules'!X$27,MAX('CA Standards and Followers'!AE$7,'EPA HDV Rules'!X$27))</f>
        <v>0</v>
      </c>
      <c r="AF55" s="57">
        <f>IF('CA Standards and Followers'!$C67=1,'EPA HDV Rules'!Y$27,MAX('CA Standards and Followers'!AF$7,'EPA HDV Rules'!Y$27))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 s="57">
        <f>IF('CA Standards and Followers'!$C68=1,'EPA HDV Rules'!B$27,MAX('CA Standards and Followers'!I$7,'EPA HDV Rules'!B$27))</f>
        <v>0</v>
      </c>
      <c r="J56" s="57">
        <f>IF('CA Standards and Followers'!$C68=1,'EPA HDV Rules'!C$27,MAX('CA Standards and Followers'!J$7,'EPA HDV Rules'!C$27))</f>
        <v>0</v>
      </c>
      <c r="K56" s="57">
        <f>IF('CA Standards and Followers'!$C68=1,'EPA HDV Rules'!D$27,MAX('CA Standards and Followers'!K$7,'EPA HDV Rules'!D$27))</f>
        <v>0</v>
      </c>
      <c r="L56" s="57">
        <f>IF('CA Standards and Followers'!$C68=1,'EPA HDV Rules'!E$27,MAX('CA Standards and Followers'!L$7,'EPA HDV Rules'!E$27))</f>
        <v>0</v>
      </c>
      <c r="M56" s="57">
        <f>IF('CA Standards and Followers'!$C68=1,'EPA HDV Rules'!F$27,MAX('CA Standards and Followers'!M$7,'EPA HDV Rules'!F$27))</f>
        <v>0.33600000000000002</v>
      </c>
      <c r="N56" s="57">
        <f>IF('CA Standards and Followers'!$C68=1,'EPA HDV Rules'!G$27,MAX('CA Standards and Followers'!N$7,'EPA HDV Rules'!G$27))</f>
        <v>0.45746728043685275</v>
      </c>
      <c r="O56" s="57">
        <f>IF('CA Standards and Followers'!$C68=1,'EPA HDV Rules'!H$27,MAX('CA Standards and Followers'!O$7,'EPA HDV Rules'!H$27))</f>
        <v>0.44500000000000001</v>
      </c>
      <c r="P56" s="57">
        <f>IF('CA Standards and Followers'!$C68=1,'EPA HDV Rules'!I$27,MAX('CA Standards and Followers'!P$7,'EPA HDV Rules'!I$27))</f>
        <v>0.43</v>
      </c>
      <c r="Q56" s="57">
        <f>IF('CA Standards and Followers'!$C68=1,'EPA HDV Rules'!J$27,MAX('CA Standards and Followers'!Q$7,'EPA HDV Rules'!J$27))</f>
        <v>0.41</v>
      </c>
      <c r="R56" s="57">
        <f>IF('CA Standards and Followers'!$C68=1,'EPA HDV Rules'!K$27,MAX('CA Standards and Followers'!R$7,'EPA HDV Rules'!K$27))</f>
        <v>0.41</v>
      </c>
      <c r="S56" s="57">
        <f>IF('CA Standards and Followers'!$C68=1,'EPA HDV Rules'!L$27,MAX('CA Standards and Followers'!S$7,'EPA HDV Rules'!L$27))</f>
        <v>0.41</v>
      </c>
      <c r="T56" s="57">
        <f>IF('CA Standards and Followers'!$C68=1,'EPA HDV Rules'!M$27,MAX('CA Standards and Followers'!T$7,'EPA HDV Rules'!M$27))</f>
        <v>0.41</v>
      </c>
      <c r="U56" s="57">
        <f>IF('CA Standards and Followers'!$C68=1,'EPA HDV Rules'!N$27,MAX('CA Standards and Followers'!U$7,'EPA HDV Rules'!N$27))</f>
        <v>0.41</v>
      </c>
      <c r="V56" s="57">
        <f>IF('CA Standards and Followers'!$C68=1,'EPA HDV Rules'!O$27,MAX('CA Standards and Followers'!V$7,'EPA HDV Rules'!O$27))</f>
        <v>0.41</v>
      </c>
      <c r="W56" s="57">
        <f>IF('CA Standards and Followers'!$C68=1,'EPA HDV Rules'!P$27,MAX('CA Standards and Followers'!W$7,'EPA HDV Rules'!P$27))</f>
        <v>0</v>
      </c>
      <c r="X56" s="57">
        <f>IF('CA Standards and Followers'!$C68=1,'EPA HDV Rules'!Q$27,MAX('CA Standards and Followers'!X$7,'EPA HDV Rules'!Q$27))</f>
        <v>0</v>
      </c>
      <c r="Y56" s="57">
        <f>IF('CA Standards and Followers'!$C68=1,'EPA HDV Rules'!R$27,MAX('CA Standards and Followers'!Y$7,'EPA HDV Rules'!R$27))</f>
        <v>0</v>
      </c>
      <c r="Z56" s="57">
        <f>IF('CA Standards and Followers'!$C68=1,'EPA HDV Rules'!S$27,MAX('CA Standards and Followers'!Z$7,'EPA HDV Rules'!S$27))</f>
        <v>0</v>
      </c>
      <c r="AA56" s="57">
        <f>IF('CA Standards and Followers'!$C68=1,'EPA HDV Rules'!T$27,MAX('CA Standards and Followers'!AA$7,'EPA HDV Rules'!T$27))</f>
        <v>0</v>
      </c>
      <c r="AB56" s="57">
        <f>IF('CA Standards and Followers'!$C68=1,'EPA HDV Rules'!U$27,MAX('CA Standards and Followers'!AB$7,'EPA HDV Rules'!U$27))</f>
        <v>0</v>
      </c>
      <c r="AC56" s="57">
        <f>IF('CA Standards and Followers'!$C68=1,'EPA HDV Rules'!V$27,MAX('CA Standards and Followers'!AC$7,'EPA HDV Rules'!V$27))</f>
        <v>0</v>
      </c>
      <c r="AD56" s="57">
        <f>IF('CA Standards and Followers'!$C68=1,'EPA HDV Rules'!W$27,MAX('CA Standards and Followers'!AD$7,'EPA HDV Rules'!W$27))</f>
        <v>0</v>
      </c>
      <c r="AE56" s="57">
        <f>IF('CA Standards and Followers'!$C68=1,'EPA HDV Rules'!X$27,MAX('CA Standards and Followers'!AE$7,'EPA HDV Rules'!X$27))</f>
        <v>0</v>
      </c>
      <c r="AF56" s="57">
        <f>IF('CA Standards and Followers'!$C68=1,'EPA HDV Rules'!Y$27,MAX('CA Standards and Followers'!AF$7,'EPA HDV Rules'!Y$27))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 s="57">
        <f>IF('CA Standards and Followers'!$C69=1,'EPA HDV Rules'!B$27,MAX('CA Standards and Followers'!I$7,'EPA HDV Rules'!B$27))</f>
        <v>0</v>
      </c>
      <c r="J57" s="57">
        <f>IF('CA Standards and Followers'!$C69=1,'EPA HDV Rules'!C$27,MAX('CA Standards and Followers'!J$7,'EPA HDV Rules'!C$27))</f>
        <v>0</v>
      </c>
      <c r="K57" s="57">
        <f>IF('CA Standards and Followers'!$C69=1,'EPA HDV Rules'!D$27,MAX('CA Standards and Followers'!K$7,'EPA HDV Rules'!D$27))</f>
        <v>0</v>
      </c>
      <c r="L57" s="57">
        <f>IF('CA Standards and Followers'!$C69=1,'EPA HDV Rules'!E$27,MAX('CA Standards and Followers'!L$7,'EPA HDV Rules'!E$27))</f>
        <v>0</v>
      </c>
      <c r="M57" s="57">
        <f>IF('CA Standards and Followers'!$C69=1,'EPA HDV Rules'!F$27,MAX('CA Standards and Followers'!M$7,'EPA HDV Rules'!F$27))</f>
        <v>0.33600000000000002</v>
      </c>
      <c r="N57" s="57">
        <f>IF('CA Standards and Followers'!$C69=1,'EPA HDV Rules'!G$27,MAX('CA Standards and Followers'!N$7,'EPA HDV Rules'!G$27))</f>
        <v>0.45746728043685275</v>
      </c>
      <c r="O57" s="57">
        <f>IF('CA Standards and Followers'!$C69=1,'EPA HDV Rules'!H$27,MAX('CA Standards and Followers'!O$7,'EPA HDV Rules'!H$27))</f>
        <v>0.44500000000000001</v>
      </c>
      <c r="P57" s="57">
        <f>IF('CA Standards and Followers'!$C69=1,'EPA HDV Rules'!I$27,MAX('CA Standards and Followers'!P$7,'EPA HDV Rules'!I$27))</f>
        <v>0.43</v>
      </c>
      <c r="Q57" s="57">
        <f>IF('CA Standards and Followers'!$C69=1,'EPA HDV Rules'!J$27,MAX('CA Standards and Followers'!Q$7,'EPA HDV Rules'!J$27))</f>
        <v>0.41</v>
      </c>
      <c r="R57" s="57">
        <f>IF('CA Standards and Followers'!$C69=1,'EPA HDV Rules'!K$27,MAX('CA Standards and Followers'!R$7,'EPA HDV Rules'!K$27))</f>
        <v>0.41</v>
      </c>
      <c r="S57" s="57">
        <f>IF('CA Standards and Followers'!$C69=1,'EPA HDV Rules'!L$27,MAX('CA Standards and Followers'!S$7,'EPA HDV Rules'!L$27))</f>
        <v>0.41</v>
      </c>
      <c r="T57" s="57">
        <f>IF('CA Standards and Followers'!$C69=1,'EPA HDV Rules'!M$27,MAX('CA Standards and Followers'!T$7,'EPA HDV Rules'!M$27))</f>
        <v>0.41</v>
      </c>
      <c r="U57" s="57">
        <f>IF('CA Standards and Followers'!$C69=1,'EPA HDV Rules'!N$27,MAX('CA Standards and Followers'!U$7,'EPA HDV Rules'!N$27))</f>
        <v>0.41</v>
      </c>
      <c r="V57" s="57">
        <f>IF('CA Standards and Followers'!$C69=1,'EPA HDV Rules'!O$27,MAX('CA Standards and Followers'!V$7,'EPA HDV Rules'!O$27))</f>
        <v>0.41</v>
      </c>
      <c r="W57" s="57">
        <f>IF('CA Standards and Followers'!$C69=1,'EPA HDV Rules'!P$27,MAX('CA Standards and Followers'!W$7,'EPA HDV Rules'!P$27))</f>
        <v>0</v>
      </c>
      <c r="X57" s="57">
        <f>IF('CA Standards and Followers'!$C69=1,'EPA HDV Rules'!Q$27,MAX('CA Standards and Followers'!X$7,'EPA HDV Rules'!Q$27))</f>
        <v>0</v>
      </c>
      <c r="Y57" s="57">
        <f>IF('CA Standards and Followers'!$C69=1,'EPA HDV Rules'!R$27,MAX('CA Standards and Followers'!Y$7,'EPA HDV Rules'!R$27))</f>
        <v>0</v>
      </c>
      <c r="Z57" s="57">
        <f>IF('CA Standards and Followers'!$C69=1,'EPA HDV Rules'!S$27,MAX('CA Standards and Followers'!Z$7,'EPA HDV Rules'!S$27))</f>
        <v>0</v>
      </c>
      <c r="AA57" s="57">
        <f>IF('CA Standards and Followers'!$C69=1,'EPA HDV Rules'!T$27,MAX('CA Standards and Followers'!AA$7,'EPA HDV Rules'!T$27))</f>
        <v>0</v>
      </c>
      <c r="AB57" s="57">
        <f>IF('CA Standards and Followers'!$C69=1,'EPA HDV Rules'!U$27,MAX('CA Standards and Followers'!AB$7,'EPA HDV Rules'!U$27))</f>
        <v>0</v>
      </c>
      <c r="AC57" s="57">
        <f>IF('CA Standards and Followers'!$C69=1,'EPA HDV Rules'!V$27,MAX('CA Standards and Followers'!AC$7,'EPA HDV Rules'!V$27))</f>
        <v>0</v>
      </c>
      <c r="AD57" s="57">
        <f>IF('CA Standards and Followers'!$C69=1,'EPA HDV Rules'!W$27,MAX('CA Standards and Followers'!AD$7,'EPA HDV Rules'!W$27))</f>
        <v>0</v>
      </c>
      <c r="AE57" s="57">
        <f>IF('CA Standards and Followers'!$C69=1,'EPA HDV Rules'!X$27,MAX('CA Standards and Followers'!AE$7,'EPA HDV Rules'!X$27))</f>
        <v>0</v>
      </c>
      <c r="AF57" s="57">
        <f>IF('CA Standards and Followers'!$C69=1,'EPA HDV Rules'!Y$27,MAX('CA Standards and Followers'!AF$7,'EPA HDV Rules'!Y$27))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 s="57">
        <f>IF('CA Standards and Followers'!$C70=1,'EPA HDV Rules'!B$27,MAX('CA Standards and Followers'!I$7,'EPA HDV Rules'!B$27))</f>
        <v>0</v>
      </c>
      <c r="J58" s="57">
        <f>IF('CA Standards and Followers'!$C70=1,'EPA HDV Rules'!C$27,MAX('CA Standards and Followers'!J$7,'EPA HDV Rules'!C$27))</f>
        <v>0</v>
      </c>
      <c r="K58" s="57">
        <f>IF('CA Standards and Followers'!$C70=1,'EPA HDV Rules'!D$27,MAX('CA Standards and Followers'!K$7,'EPA HDV Rules'!D$27))</f>
        <v>0</v>
      </c>
      <c r="L58" s="57">
        <f>IF('CA Standards and Followers'!$C70=1,'EPA HDV Rules'!E$27,MAX('CA Standards and Followers'!L$7,'EPA HDV Rules'!E$27))</f>
        <v>0</v>
      </c>
      <c r="M58" s="57">
        <f>IF('CA Standards and Followers'!$C70=1,'EPA HDV Rules'!F$27,MAX('CA Standards and Followers'!M$7,'EPA HDV Rules'!F$27))</f>
        <v>0.33600000000000002</v>
      </c>
      <c r="N58" s="57">
        <f>IF('CA Standards and Followers'!$C70=1,'EPA HDV Rules'!G$27,MAX('CA Standards and Followers'!N$7,'EPA HDV Rules'!G$27))</f>
        <v>0.45746728043685275</v>
      </c>
      <c r="O58" s="57">
        <f>IF('CA Standards and Followers'!$C70=1,'EPA HDV Rules'!H$27,MAX('CA Standards and Followers'!O$7,'EPA HDV Rules'!H$27))</f>
        <v>0.44500000000000001</v>
      </c>
      <c r="P58" s="57">
        <f>IF('CA Standards and Followers'!$C70=1,'EPA HDV Rules'!I$27,MAX('CA Standards and Followers'!P$7,'EPA HDV Rules'!I$27))</f>
        <v>0.43</v>
      </c>
      <c r="Q58" s="57">
        <f>IF('CA Standards and Followers'!$C70=1,'EPA HDV Rules'!J$27,MAX('CA Standards and Followers'!Q$7,'EPA HDV Rules'!J$27))</f>
        <v>0.41</v>
      </c>
      <c r="R58" s="57">
        <f>IF('CA Standards and Followers'!$C70=1,'EPA HDV Rules'!K$27,MAX('CA Standards and Followers'!R$7,'EPA HDV Rules'!K$27))</f>
        <v>0.41</v>
      </c>
      <c r="S58" s="57">
        <f>IF('CA Standards and Followers'!$C70=1,'EPA HDV Rules'!L$27,MAX('CA Standards and Followers'!S$7,'EPA HDV Rules'!L$27))</f>
        <v>0.41</v>
      </c>
      <c r="T58" s="57">
        <f>IF('CA Standards and Followers'!$C70=1,'EPA HDV Rules'!M$27,MAX('CA Standards and Followers'!T$7,'EPA HDV Rules'!M$27))</f>
        <v>0.41</v>
      </c>
      <c r="U58" s="57">
        <f>IF('CA Standards and Followers'!$C70=1,'EPA HDV Rules'!N$27,MAX('CA Standards and Followers'!U$7,'EPA HDV Rules'!N$27))</f>
        <v>0.41</v>
      </c>
      <c r="V58" s="57">
        <f>IF('CA Standards and Followers'!$C70=1,'EPA HDV Rules'!O$27,MAX('CA Standards and Followers'!V$7,'EPA HDV Rules'!O$27))</f>
        <v>0.41</v>
      </c>
      <c r="W58" s="57">
        <f>IF('CA Standards and Followers'!$C70=1,'EPA HDV Rules'!P$27,MAX('CA Standards and Followers'!W$7,'EPA HDV Rules'!P$27))</f>
        <v>0</v>
      </c>
      <c r="X58" s="57">
        <f>IF('CA Standards and Followers'!$C70=1,'EPA HDV Rules'!Q$27,MAX('CA Standards and Followers'!X$7,'EPA HDV Rules'!Q$27))</f>
        <v>0</v>
      </c>
      <c r="Y58" s="57">
        <f>IF('CA Standards and Followers'!$C70=1,'EPA HDV Rules'!R$27,MAX('CA Standards and Followers'!Y$7,'EPA HDV Rules'!R$27))</f>
        <v>0</v>
      </c>
      <c r="Z58" s="57">
        <f>IF('CA Standards and Followers'!$C70=1,'EPA HDV Rules'!S$27,MAX('CA Standards and Followers'!Z$7,'EPA HDV Rules'!S$27))</f>
        <v>0</v>
      </c>
      <c r="AA58" s="57">
        <f>IF('CA Standards and Followers'!$C70=1,'EPA HDV Rules'!T$27,MAX('CA Standards and Followers'!AA$7,'EPA HDV Rules'!T$27))</f>
        <v>0</v>
      </c>
      <c r="AB58" s="57">
        <f>IF('CA Standards and Followers'!$C70=1,'EPA HDV Rules'!U$27,MAX('CA Standards and Followers'!AB$7,'EPA HDV Rules'!U$27))</f>
        <v>0</v>
      </c>
      <c r="AC58" s="57">
        <f>IF('CA Standards and Followers'!$C70=1,'EPA HDV Rules'!V$27,MAX('CA Standards and Followers'!AC$7,'EPA HDV Rules'!V$27))</f>
        <v>0</v>
      </c>
      <c r="AD58" s="57">
        <f>IF('CA Standards and Followers'!$C70=1,'EPA HDV Rules'!W$27,MAX('CA Standards and Followers'!AD$7,'EPA HDV Rules'!W$27))</f>
        <v>0</v>
      </c>
      <c r="AE58" s="57">
        <f>IF('CA Standards and Followers'!$C70=1,'EPA HDV Rules'!X$27,MAX('CA Standards and Followers'!AE$7,'EPA HDV Rules'!X$27))</f>
        <v>0</v>
      </c>
      <c r="AF58" s="57">
        <f>IF('CA Standards and Followers'!$C70=1,'EPA HDV Rules'!Y$27,MAX('CA Standards and Followers'!AF$7,'EPA HDV Rules'!Y$27))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 s="57">
        <f>IF('CA Standards and Followers'!$C71=1,'EPA HDV Rules'!B$27,MAX('CA Standards and Followers'!I$7,'EPA HDV Rules'!B$27))</f>
        <v>0</v>
      </c>
      <c r="J59" s="57">
        <f>IF('CA Standards and Followers'!$C71=1,'EPA HDV Rules'!C$27,MAX('CA Standards and Followers'!J$7,'EPA HDV Rules'!C$27))</f>
        <v>0</v>
      </c>
      <c r="K59" s="57">
        <f>IF('CA Standards and Followers'!$C71=1,'EPA HDV Rules'!D$27,MAX('CA Standards and Followers'!K$7,'EPA HDV Rules'!D$27))</f>
        <v>0</v>
      </c>
      <c r="L59" s="57">
        <f>IF('CA Standards and Followers'!$C71=1,'EPA HDV Rules'!E$27,MAX('CA Standards and Followers'!L$7,'EPA HDV Rules'!E$27))</f>
        <v>0</v>
      </c>
      <c r="M59" s="57">
        <f>IF('CA Standards and Followers'!$C71=1,'EPA HDV Rules'!F$27,MAX('CA Standards and Followers'!M$7,'EPA HDV Rules'!F$27))</f>
        <v>0.33600000000000002</v>
      </c>
      <c r="N59" s="57">
        <f>IF('CA Standards and Followers'!$C71=1,'EPA HDV Rules'!G$27,MAX('CA Standards and Followers'!N$7,'EPA HDV Rules'!G$27))</f>
        <v>0.45746728043685275</v>
      </c>
      <c r="O59" s="57">
        <f>IF('CA Standards and Followers'!$C71=1,'EPA HDV Rules'!H$27,MAX('CA Standards and Followers'!O$7,'EPA HDV Rules'!H$27))</f>
        <v>0.44500000000000001</v>
      </c>
      <c r="P59" s="57">
        <f>IF('CA Standards and Followers'!$C71=1,'EPA HDV Rules'!I$27,MAX('CA Standards and Followers'!P$7,'EPA HDV Rules'!I$27))</f>
        <v>0.43</v>
      </c>
      <c r="Q59" s="57">
        <f>IF('CA Standards and Followers'!$C71=1,'EPA HDV Rules'!J$27,MAX('CA Standards and Followers'!Q$7,'EPA HDV Rules'!J$27))</f>
        <v>0.41</v>
      </c>
      <c r="R59" s="57">
        <f>IF('CA Standards and Followers'!$C71=1,'EPA HDV Rules'!K$27,MAX('CA Standards and Followers'!R$7,'EPA HDV Rules'!K$27))</f>
        <v>0.41</v>
      </c>
      <c r="S59" s="57">
        <f>IF('CA Standards and Followers'!$C71=1,'EPA HDV Rules'!L$27,MAX('CA Standards and Followers'!S$7,'EPA HDV Rules'!L$27))</f>
        <v>0.41</v>
      </c>
      <c r="T59" s="57">
        <f>IF('CA Standards and Followers'!$C71=1,'EPA HDV Rules'!M$27,MAX('CA Standards and Followers'!T$7,'EPA HDV Rules'!M$27))</f>
        <v>0.41</v>
      </c>
      <c r="U59" s="57">
        <f>IF('CA Standards and Followers'!$C71=1,'EPA HDV Rules'!N$27,MAX('CA Standards and Followers'!U$7,'EPA HDV Rules'!N$27))</f>
        <v>0.41</v>
      </c>
      <c r="V59" s="57">
        <f>IF('CA Standards and Followers'!$C71=1,'EPA HDV Rules'!O$27,MAX('CA Standards and Followers'!V$7,'EPA HDV Rules'!O$27))</f>
        <v>0.41</v>
      </c>
      <c r="W59" s="57">
        <f>IF('CA Standards and Followers'!$C71=1,'EPA HDV Rules'!P$27,MAX('CA Standards and Followers'!W$7,'EPA HDV Rules'!P$27))</f>
        <v>0</v>
      </c>
      <c r="X59" s="57">
        <f>IF('CA Standards and Followers'!$C71=1,'EPA HDV Rules'!Q$27,MAX('CA Standards and Followers'!X$7,'EPA HDV Rules'!Q$27))</f>
        <v>0</v>
      </c>
      <c r="Y59" s="57">
        <f>IF('CA Standards and Followers'!$C71=1,'EPA HDV Rules'!R$27,MAX('CA Standards and Followers'!Y$7,'EPA HDV Rules'!R$27))</f>
        <v>0</v>
      </c>
      <c r="Z59" s="57">
        <f>IF('CA Standards and Followers'!$C71=1,'EPA HDV Rules'!S$27,MAX('CA Standards and Followers'!Z$7,'EPA HDV Rules'!S$27))</f>
        <v>0</v>
      </c>
      <c r="AA59" s="57">
        <f>IF('CA Standards and Followers'!$C71=1,'EPA HDV Rules'!T$27,MAX('CA Standards and Followers'!AA$7,'EPA HDV Rules'!T$27))</f>
        <v>0</v>
      </c>
      <c r="AB59" s="57">
        <f>IF('CA Standards and Followers'!$C71=1,'EPA HDV Rules'!U$27,MAX('CA Standards and Followers'!AB$7,'EPA HDV Rules'!U$27))</f>
        <v>0</v>
      </c>
      <c r="AC59" s="57">
        <f>IF('CA Standards and Followers'!$C71=1,'EPA HDV Rules'!V$27,MAX('CA Standards and Followers'!AC$7,'EPA HDV Rules'!V$27))</f>
        <v>0</v>
      </c>
      <c r="AD59" s="57">
        <f>IF('CA Standards and Followers'!$C71=1,'EPA HDV Rules'!W$27,MAX('CA Standards and Followers'!AD$7,'EPA HDV Rules'!W$27))</f>
        <v>0</v>
      </c>
      <c r="AE59" s="57">
        <f>IF('CA Standards and Followers'!$C71=1,'EPA HDV Rules'!X$27,MAX('CA Standards and Followers'!AE$7,'EPA HDV Rules'!X$27))</f>
        <v>0</v>
      </c>
      <c r="AF59" s="57">
        <f>IF('CA Standards and Followers'!$C71=1,'EPA HDV Rules'!Y$27,MAX('CA Standards and Followers'!AF$7,'EPA HDV Rules'!Y$27))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 s="57">
        <f>IF('CA Standards and Followers'!$C72=1,'EPA HDV Rules'!B$27,MAX('CA Standards and Followers'!I$7,'EPA HDV Rules'!B$27))</f>
        <v>0</v>
      </c>
      <c r="J60" s="57">
        <f>IF('CA Standards and Followers'!$C72=1,'EPA HDV Rules'!C$27,MAX('CA Standards and Followers'!J$7,'EPA HDV Rules'!C$27))</f>
        <v>0</v>
      </c>
      <c r="K60" s="57">
        <f>IF('CA Standards and Followers'!$C72=1,'EPA HDV Rules'!D$27,MAX('CA Standards and Followers'!K$7,'EPA HDV Rules'!D$27))</f>
        <v>0</v>
      </c>
      <c r="L60" s="57">
        <f>IF('CA Standards and Followers'!$C72=1,'EPA HDV Rules'!E$27,MAX('CA Standards and Followers'!L$7,'EPA HDV Rules'!E$27))</f>
        <v>0</v>
      </c>
      <c r="M60" s="57">
        <f>IF('CA Standards and Followers'!$C72=1,'EPA HDV Rules'!F$27,MAX('CA Standards and Followers'!M$7,'EPA HDV Rules'!F$27))</f>
        <v>0.33600000000000002</v>
      </c>
      <c r="N60" s="57">
        <f>IF('CA Standards and Followers'!$C72=1,'EPA HDV Rules'!G$27,MAX('CA Standards and Followers'!N$7,'EPA HDV Rules'!G$27))</f>
        <v>0.45746728043685275</v>
      </c>
      <c r="O60" s="57">
        <f>IF('CA Standards and Followers'!$C72=1,'EPA HDV Rules'!H$27,MAX('CA Standards and Followers'!O$7,'EPA HDV Rules'!H$27))</f>
        <v>0.44500000000000001</v>
      </c>
      <c r="P60" s="57">
        <f>IF('CA Standards and Followers'!$C72=1,'EPA HDV Rules'!I$27,MAX('CA Standards and Followers'!P$7,'EPA HDV Rules'!I$27))</f>
        <v>0.43</v>
      </c>
      <c r="Q60" s="57">
        <f>IF('CA Standards and Followers'!$C72=1,'EPA HDV Rules'!J$27,MAX('CA Standards and Followers'!Q$7,'EPA HDV Rules'!J$27))</f>
        <v>0.41</v>
      </c>
      <c r="R60" s="57">
        <f>IF('CA Standards and Followers'!$C72=1,'EPA HDV Rules'!K$27,MAX('CA Standards and Followers'!R$7,'EPA HDV Rules'!K$27))</f>
        <v>0.41</v>
      </c>
      <c r="S60" s="57">
        <f>IF('CA Standards and Followers'!$C72=1,'EPA HDV Rules'!L$27,MAX('CA Standards and Followers'!S$7,'EPA HDV Rules'!L$27))</f>
        <v>0.41</v>
      </c>
      <c r="T60" s="57">
        <f>IF('CA Standards and Followers'!$C72=1,'EPA HDV Rules'!M$27,MAX('CA Standards and Followers'!T$7,'EPA HDV Rules'!M$27))</f>
        <v>0.41</v>
      </c>
      <c r="U60" s="57">
        <f>IF('CA Standards and Followers'!$C72=1,'EPA HDV Rules'!N$27,MAX('CA Standards and Followers'!U$7,'EPA HDV Rules'!N$27))</f>
        <v>0.41</v>
      </c>
      <c r="V60" s="57">
        <f>IF('CA Standards and Followers'!$C72=1,'EPA HDV Rules'!O$27,MAX('CA Standards and Followers'!V$7,'EPA HDV Rules'!O$27))</f>
        <v>0.41</v>
      </c>
      <c r="W60" s="57">
        <f>IF('CA Standards and Followers'!$C72=1,'EPA HDV Rules'!P$27,MAX('CA Standards and Followers'!W$7,'EPA HDV Rules'!P$27))</f>
        <v>0</v>
      </c>
      <c r="X60" s="57">
        <f>IF('CA Standards and Followers'!$C72=1,'EPA HDV Rules'!Q$27,MAX('CA Standards and Followers'!X$7,'EPA HDV Rules'!Q$27))</f>
        <v>0</v>
      </c>
      <c r="Y60" s="57">
        <f>IF('CA Standards and Followers'!$C72=1,'EPA HDV Rules'!R$27,MAX('CA Standards and Followers'!Y$7,'EPA HDV Rules'!R$27))</f>
        <v>0</v>
      </c>
      <c r="Z60" s="57">
        <f>IF('CA Standards and Followers'!$C72=1,'EPA HDV Rules'!S$27,MAX('CA Standards and Followers'!Z$7,'EPA HDV Rules'!S$27))</f>
        <v>0</v>
      </c>
      <c r="AA60" s="57">
        <f>IF('CA Standards and Followers'!$C72=1,'EPA HDV Rules'!T$27,MAX('CA Standards and Followers'!AA$7,'EPA HDV Rules'!T$27))</f>
        <v>0</v>
      </c>
      <c r="AB60" s="57">
        <f>IF('CA Standards and Followers'!$C72=1,'EPA HDV Rules'!U$27,MAX('CA Standards and Followers'!AB$7,'EPA HDV Rules'!U$27))</f>
        <v>0</v>
      </c>
      <c r="AC60" s="57">
        <f>IF('CA Standards and Followers'!$C72=1,'EPA HDV Rules'!V$27,MAX('CA Standards and Followers'!AC$7,'EPA HDV Rules'!V$27))</f>
        <v>0</v>
      </c>
      <c r="AD60" s="57">
        <f>IF('CA Standards and Followers'!$C72=1,'EPA HDV Rules'!W$27,MAX('CA Standards and Followers'!AD$7,'EPA HDV Rules'!W$27))</f>
        <v>0</v>
      </c>
      <c r="AE60" s="57">
        <f>IF('CA Standards and Followers'!$C72=1,'EPA HDV Rules'!X$27,MAX('CA Standards and Followers'!AE$7,'EPA HDV Rules'!X$27))</f>
        <v>0</v>
      </c>
      <c r="AF60" s="57">
        <f>IF('CA Standards and Followers'!$C72=1,'EPA HDV Rules'!Y$27,MAX('CA Standards and Followers'!AF$7,'EPA HDV Rules'!Y$27))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 s="57">
        <f>IF('CA Standards and Followers'!$C73=1,'EPA HDV Rules'!B$27,MAX('CA Standards and Followers'!I$7,'EPA HDV Rules'!B$27))</f>
        <v>0</v>
      </c>
      <c r="J61" s="57">
        <f>IF('CA Standards and Followers'!$C73=1,'EPA HDV Rules'!C$27,MAX('CA Standards and Followers'!J$7,'EPA HDV Rules'!C$27))</f>
        <v>0</v>
      </c>
      <c r="K61" s="57">
        <f>IF('CA Standards and Followers'!$C73=1,'EPA HDV Rules'!D$27,MAX('CA Standards and Followers'!K$7,'EPA HDV Rules'!D$27))</f>
        <v>0</v>
      </c>
      <c r="L61" s="57">
        <f>IF('CA Standards and Followers'!$C73=1,'EPA HDV Rules'!E$27,MAX('CA Standards and Followers'!L$7,'EPA HDV Rules'!E$27))</f>
        <v>0</v>
      </c>
      <c r="M61" s="57">
        <f>IF('CA Standards and Followers'!$C73=1,'EPA HDV Rules'!F$27,MAX('CA Standards and Followers'!M$7,'EPA HDV Rules'!F$27))</f>
        <v>0.33600000000000002</v>
      </c>
      <c r="N61" s="57">
        <f>IF('CA Standards and Followers'!$C73=1,'EPA HDV Rules'!G$27,MAX('CA Standards and Followers'!N$7,'EPA HDV Rules'!G$27))</f>
        <v>0.45746728043685275</v>
      </c>
      <c r="O61" s="57">
        <f>IF('CA Standards and Followers'!$C73=1,'EPA HDV Rules'!H$27,MAX('CA Standards and Followers'!O$7,'EPA HDV Rules'!H$27))</f>
        <v>0.44500000000000001</v>
      </c>
      <c r="P61" s="57">
        <f>IF('CA Standards and Followers'!$C73=1,'EPA HDV Rules'!I$27,MAX('CA Standards and Followers'!P$7,'EPA HDV Rules'!I$27))</f>
        <v>0.43</v>
      </c>
      <c r="Q61" s="57">
        <f>IF('CA Standards and Followers'!$C73=1,'EPA HDV Rules'!J$27,MAX('CA Standards and Followers'!Q$7,'EPA HDV Rules'!J$27))</f>
        <v>0.41</v>
      </c>
      <c r="R61" s="57">
        <f>IF('CA Standards and Followers'!$C73=1,'EPA HDV Rules'!K$27,MAX('CA Standards and Followers'!R$7,'EPA HDV Rules'!K$27))</f>
        <v>0.41</v>
      </c>
      <c r="S61" s="57">
        <f>IF('CA Standards and Followers'!$C73=1,'EPA HDV Rules'!L$27,MAX('CA Standards and Followers'!S$7,'EPA HDV Rules'!L$27))</f>
        <v>0.41</v>
      </c>
      <c r="T61" s="57">
        <f>IF('CA Standards and Followers'!$C73=1,'EPA HDV Rules'!M$27,MAX('CA Standards and Followers'!T$7,'EPA HDV Rules'!M$27))</f>
        <v>0.41</v>
      </c>
      <c r="U61" s="57">
        <f>IF('CA Standards and Followers'!$C73=1,'EPA HDV Rules'!N$27,MAX('CA Standards and Followers'!U$7,'EPA HDV Rules'!N$27))</f>
        <v>0.41</v>
      </c>
      <c r="V61" s="57">
        <f>IF('CA Standards and Followers'!$C73=1,'EPA HDV Rules'!O$27,MAX('CA Standards and Followers'!V$7,'EPA HDV Rules'!O$27))</f>
        <v>0.41</v>
      </c>
      <c r="W61" s="57">
        <f>IF('CA Standards and Followers'!$C73=1,'EPA HDV Rules'!P$27,MAX('CA Standards and Followers'!W$7,'EPA HDV Rules'!P$27))</f>
        <v>0</v>
      </c>
      <c r="X61" s="57">
        <f>IF('CA Standards and Followers'!$C73=1,'EPA HDV Rules'!Q$27,MAX('CA Standards and Followers'!X$7,'EPA HDV Rules'!Q$27))</f>
        <v>0</v>
      </c>
      <c r="Y61" s="57">
        <f>IF('CA Standards and Followers'!$C73=1,'EPA HDV Rules'!R$27,MAX('CA Standards and Followers'!Y$7,'EPA HDV Rules'!R$27))</f>
        <v>0</v>
      </c>
      <c r="Z61" s="57">
        <f>IF('CA Standards and Followers'!$C73=1,'EPA HDV Rules'!S$27,MAX('CA Standards and Followers'!Z$7,'EPA HDV Rules'!S$27))</f>
        <v>0</v>
      </c>
      <c r="AA61" s="57">
        <f>IF('CA Standards and Followers'!$C73=1,'EPA HDV Rules'!T$27,MAX('CA Standards and Followers'!AA$7,'EPA HDV Rules'!T$27))</f>
        <v>0</v>
      </c>
      <c r="AB61" s="57">
        <f>IF('CA Standards and Followers'!$C73=1,'EPA HDV Rules'!U$27,MAX('CA Standards and Followers'!AB$7,'EPA HDV Rules'!U$27))</f>
        <v>0</v>
      </c>
      <c r="AC61" s="57">
        <f>IF('CA Standards and Followers'!$C73=1,'EPA HDV Rules'!V$27,MAX('CA Standards and Followers'!AC$7,'EPA HDV Rules'!V$27))</f>
        <v>0</v>
      </c>
      <c r="AD61" s="57">
        <f>IF('CA Standards and Followers'!$C73=1,'EPA HDV Rules'!W$27,MAX('CA Standards and Followers'!AD$7,'EPA HDV Rules'!W$27))</f>
        <v>0</v>
      </c>
      <c r="AE61" s="57">
        <f>IF('CA Standards and Followers'!$C73=1,'EPA HDV Rules'!X$27,MAX('CA Standards and Followers'!AE$7,'EPA HDV Rules'!X$27))</f>
        <v>0</v>
      </c>
      <c r="AF61" s="57">
        <f>IF('CA Standards and Followers'!$C73=1,'EPA HDV Rules'!Y$27,MAX('CA Standards and Followers'!AF$7,'EPA HDV Rules'!Y$27))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29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 s="57">
        <f>IF('CA Standards and Followers'!$C14=1,'EPA HDV Rules'!B$28,MAX('CA Standards and Followers'!I$8,'EPA HDV Rules'!B$28))</f>
        <v>0</v>
      </c>
      <c r="J2" s="57">
        <f>IF('CA Standards and Followers'!$C14=1,'EPA HDV Rules'!C$28,MAX('CA Standards and Followers'!J$8,'EPA HDV Rules'!C$28))</f>
        <v>0</v>
      </c>
      <c r="K2" s="57">
        <f>IF('CA Standards and Followers'!$C14=1,'EPA HDV Rules'!D$28,MAX('CA Standards and Followers'!K$8,'EPA HDV Rules'!D$28))</f>
        <v>0</v>
      </c>
      <c r="L2" s="57">
        <f>IF('CA Standards and Followers'!$C14=1,'EPA HDV Rules'!E$28,MAX('CA Standards and Followers'!L$8,'EPA HDV Rules'!E$28))</f>
        <v>0</v>
      </c>
      <c r="M2" s="57">
        <f>IF('CA Standards and Followers'!$C14=1,'EPA HDV Rules'!F$28,MAX('CA Standards and Followers'!M$8,'EPA HDV Rules'!F$28))</f>
        <v>0</v>
      </c>
      <c r="N2" s="57">
        <f>IF('CA Standards and Followers'!$C14=1,'EPA HDV Rules'!G$28,MAX('CA Standards and Followers'!N$8,'EPA HDV Rules'!G$28))</f>
        <v>0.20799999999999999</v>
      </c>
      <c r="O2" s="57">
        <f>IF('CA Standards and Followers'!$C14=1,'EPA HDV Rules'!H$28,MAX('CA Standards and Followers'!O$8,'EPA HDV Rules'!H$28))</f>
        <v>0.19700000000000001</v>
      </c>
      <c r="P2" s="57">
        <f>IF('CA Standards and Followers'!$C14=1,'EPA HDV Rules'!I$28,MAX('CA Standards and Followers'!P$8,'EPA HDV Rules'!I$28))</f>
        <v>0.188</v>
      </c>
      <c r="Q2" s="57">
        <f>IF('CA Standards and Followers'!$C14=1,'EPA HDV Rules'!J$28,MAX('CA Standards and Followers'!Q$8,'EPA HDV Rules'!J$28))</f>
        <v>0.18</v>
      </c>
      <c r="R2" s="57">
        <f>IF('CA Standards and Followers'!$C14=1,'EPA HDV Rules'!K$28,MAX('CA Standards and Followers'!R$8,'EPA HDV Rules'!K$28))</f>
        <v>0.18</v>
      </c>
      <c r="S2" s="57">
        <f>IF('CA Standards and Followers'!$C14=1,'EPA HDV Rules'!L$28,MAX('CA Standards and Followers'!S$8,'EPA HDV Rules'!L$28))</f>
        <v>0.18</v>
      </c>
      <c r="T2" s="57">
        <f>IF('CA Standards and Followers'!$C14=1,'EPA HDV Rules'!M$28,MAX('CA Standards and Followers'!T$8,'EPA HDV Rules'!M$28))</f>
        <v>0.18</v>
      </c>
      <c r="U2" s="57">
        <f>IF('CA Standards and Followers'!$C14=1,'EPA HDV Rules'!N$28,MAX('CA Standards and Followers'!U$8,'EPA HDV Rules'!N$28))</f>
        <v>0</v>
      </c>
      <c r="V2" s="57">
        <f>IF('CA Standards and Followers'!$C14=1,'EPA HDV Rules'!O$28,MAX('CA Standards and Followers'!V$8,'EPA HDV Rules'!O$28))</f>
        <v>0</v>
      </c>
      <c r="W2" s="57">
        <f>IF('CA Standards and Followers'!$C14=1,'EPA HDV Rules'!P$28,MAX('CA Standards and Followers'!W$8,'EPA HDV Rules'!P$28))</f>
        <v>0</v>
      </c>
      <c r="X2" s="57">
        <f>IF('CA Standards and Followers'!$C14=1,'EPA HDV Rules'!Q$28,MAX('CA Standards and Followers'!X$8,'EPA HDV Rules'!Q$28))</f>
        <v>0</v>
      </c>
      <c r="Y2" s="57">
        <f>IF('CA Standards and Followers'!$C14=1,'EPA HDV Rules'!R$28,MAX('CA Standards and Followers'!Y$8,'EPA HDV Rules'!R$28))</f>
        <v>0</v>
      </c>
      <c r="Z2" s="57">
        <f>IF('CA Standards and Followers'!$C14=1,'EPA HDV Rules'!S$28,MAX('CA Standards and Followers'!Z$8,'EPA HDV Rules'!S$28))</f>
        <v>0</v>
      </c>
      <c r="AA2" s="57">
        <f>IF('CA Standards and Followers'!$C14=1,'EPA HDV Rules'!T$28,MAX('CA Standards and Followers'!AA$8,'EPA HDV Rules'!T$28))</f>
        <v>0</v>
      </c>
      <c r="AB2" s="57">
        <f>IF('CA Standards and Followers'!$C14=1,'EPA HDV Rules'!U$28,MAX('CA Standards and Followers'!AB$8,'EPA HDV Rules'!U$28))</f>
        <v>0</v>
      </c>
      <c r="AC2" s="57">
        <f>IF('CA Standards and Followers'!$C14=1,'EPA HDV Rules'!V$28,MAX('CA Standards and Followers'!AC$8,'EPA HDV Rules'!V$28))</f>
        <v>0</v>
      </c>
      <c r="AD2" s="57">
        <f>IF('CA Standards and Followers'!$C14=1,'EPA HDV Rules'!W$28,MAX('CA Standards and Followers'!AD$8,'EPA HDV Rules'!W$28))</f>
        <v>0</v>
      </c>
      <c r="AE2" s="57">
        <f>IF('CA Standards and Followers'!$C14=1,'EPA HDV Rules'!X$28,MAX('CA Standards and Followers'!AE$8,'EPA HDV Rules'!X$28))</f>
        <v>0</v>
      </c>
      <c r="AF2" s="57">
        <f>IF('CA Standards and Followers'!$C14=1,'EPA HDV Rules'!Y$28,MAX('CA Standards and Followers'!AF$8,'EPA HDV Rules'!Y$28))</f>
        <v>0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 s="57">
        <f>IF('CA Standards and Followers'!$C15=1,'EPA HDV Rules'!B$28,MAX('CA Standards and Followers'!I$8,'EPA HDV Rules'!B$28))</f>
        <v>0</v>
      </c>
      <c r="J3" s="57">
        <f>IF('CA Standards and Followers'!$C15=1,'EPA HDV Rules'!C$28,MAX('CA Standards and Followers'!J$8,'EPA HDV Rules'!C$28))</f>
        <v>0</v>
      </c>
      <c r="K3" s="57">
        <f>IF('CA Standards and Followers'!$C15=1,'EPA HDV Rules'!D$28,MAX('CA Standards and Followers'!K$8,'EPA HDV Rules'!D$28))</f>
        <v>0</v>
      </c>
      <c r="L3" s="57">
        <f>IF('CA Standards and Followers'!$C15=1,'EPA HDV Rules'!E$28,MAX('CA Standards and Followers'!L$8,'EPA HDV Rules'!E$28))</f>
        <v>0</v>
      </c>
      <c r="M3" s="57">
        <f>IF('CA Standards and Followers'!$C15=1,'EPA HDV Rules'!F$28,MAX('CA Standards and Followers'!M$8,'EPA HDV Rules'!F$28))</f>
        <v>0</v>
      </c>
      <c r="N3" s="57">
        <f>IF('CA Standards and Followers'!$C15=1,'EPA HDV Rules'!G$28,MAX('CA Standards and Followers'!N$8,'EPA HDV Rules'!G$28))</f>
        <v>0.20799999999999999</v>
      </c>
      <c r="O3" s="57">
        <f>IF('CA Standards and Followers'!$C15=1,'EPA HDV Rules'!H$28,MAX('CA Standards and Followers'!O$8,'EPA HDV Rules'!H$28))</f>
        <v>0.19700000000000001</v>
      </c>
      <c r="P3" s="57">
        <f>IF('CA Standards and Followers'!$C15=1,'EPA HDV Rules'!I$28,MAX('CA Standards and Followers'!P$8,'EPA HDV Rules'!I$28))</f>
        <v>0.188</v>
      </c>
      <c r="Q3" s="57">
        <f>IF('CA Standards and Followers'!$C15=1,'EPA HDV Rules'!J$28,MAX('CA Standards and Followers'!Q$8,'EPA HDV Rules'!J$28))</f>
        <v>0.18</v>
      </c>
      <c r="R3" s="57">
        <f>IF('CA Standards and Followers'!$C15=1,'EPA HDV Rules'!K$28,MAX('CA Standards and Followers'!R$8,'EPA HDV Rules'!K$28))</f>
        <v>0.18</v>
      </c>
      <c r="S3" s="57">
        <f>IF('CA Standards and Followers'!$C15=1,'EPA HDV Rules'!L$28,MAX('CA Standards and Followers'!S$8,'EPA HDV Rules'!L$28))</f>
        <v>0.18</v>
      </c>
      <c r="T3" s="57">
        <f>IF('CA Standards and Followers'!$C15=1,'EPA HDV Rules'!M$28,MAX('CA Standards and Followers'!T$8,'EPA HDV Rules'!M$28))</f>
        <v>0.18</v>
      </c>
      <c r="U3" s="57">
        <f>IF('CA Standards and Followers'!$C15=1,'EPA HDV Rules'!N$28,MAX('CA Standards and Followers'!U$8,'EPA HDV Rules'!N$28))</f>
        <v>0</v>
      </c>
      <c r="V3" s="57">
        <f>IF('CA Standards and Followers'!$C15=1,'EPA HDV Rules'!O$28,MAX('CA Standards and Followers'!V$8,'EPA HDV Rules'!O$28))</f>
        <v>0</v>
      </c>
      <c r="W3" s="57">
        <f>IF('CA Standards and Followers'!$C15=1,'EPA HDV Rules'!P$28,MAX('CA Standards and Followers'!W$8,'EPA HDV Rules'!P$28))</f>
        <v>0</v>
      </c>
      <c r="X3" s="57">
        <f>IF('CA Standards and Followers'!$C15=1,'EPA HDV Rules'!Q$28,MAX('CA Standards and Followers'!X$8,'EPA HDV Rules'!Q$28))</f>
        <v>0</v>
      </c>
      <c r="Y3" s="57">
        <f>IF('CA Standards and Followers'!$C15=1,'EPA HDV Rules'!R$28,MAX('CA Standards and Followers'!Y$8,'EPA HDV Rules'!R$28))</f>
        <v>0</v>
      </c>
      <c r="Z3" s="57">
        <f>IF('CA Standards and Followers'!$C15=1,'EPA HDV Rules'!S$28,MAX('CA Standards and Followers'!Z$8,'EPA HDV Rules'!S$28))</f>
        <v>0</v>
      </c>
      <c r="AA3" s="57">
        <f>IF('CA Standards and Followers'!$C15=1,'EPA HDV Rules'!T$28,MAX('CA Standards and Followers'!AA$8,'EPA HDV Rules'!T$28))</f>
        <v>0</v>
      </c>
      <c r="AB3" s="57">
        <f>IF('CA Standards and Followers'!$C15=1,'EPA HDV Rules'!U$28,MAX('CA Standards and Followers'!AB$8,'EPA HDV Rules'!U$28))</f>
        <v>0</v>
      </c>
      <c r="AC3" s="57">
        <f>IF('CA Standards and Followers'!$C15=1,'EPA HDV Rules'!V$28,MAX('CA Standards and Followers'!AC$8,'EPA HDV Rules'!V$28))</f>
        <v>0</v>
      </c>
      <c r="AD3" s="57">
        <f>IF('CA Standards and Followers'!$C15=1,'EPA HDV Rules'!W$28,MAX('CA Standards and Followers'!AD$8,'EPA HDV Rules'!W$28))</f>
        <v>0</v>
      </c>
      <c r="AE3" s="57">
        <f>IF('CA Standards and Followers'!$C15=1,'EPA HDV Rules'!X$28,MAX('CA Standards and Followers'!AE$8,'EPA HDV Rules'!X$28))</f>
        <v>0</v>
      </c>
      <c r="AF3" s="57">
        <f>IF('CA Standards and Followers'!$C15=1,'EPA HDV Rules'!Y$28,MAX('CA Standards and Followers'!AF$8,'EPA HDV Rules'!Y$28))</f>
        <v>0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 s="57">
        <f>IF('CA Standards and Followers'!$C16=1,'EPA HDV Rules'!B$28,MAX('CA Standards and Followers'!I$8,'EPA HDV Rules'!B$28))</f>
        <v>0</v>
      </c>
      <c r="J4" s="57">
        <f>IF('CA Standards and Followers'!$C16=1,'EPA HDV Rules'!C$28,MAX('CA Standards and Followers'!J$8,'EPA HDV Rules'!C$28))</f>
        <v>0</v>
      </c>
      <c r="K4" s="57">
        <f>IF('CA Standards and Followers'!$C16=1,'EPA HDV Rules'!D$28,MAX('CA Standards and Followers'!K$8,'EPA HDV Rules'!D$28))</f>
        <v>0</v>
      </c>
      <c r="L4" s="57">
        <f>IF('CA Standards and Followers'!$C16=1,'EPA HDV Rules'!E$28,MAX('CA Standards and Followers'!L$8,'EPA HDV Rules'!E$28))</f>
        <v>0</v>
      </c>
      <c r="M4" s="57">
        <f>IF('CA Standards and Followers'!$C16=1,'EPA HDV Rules'!F$28,MAX('CA Standards and Followers'!M$8,'EPA HDV Rules'!F$28))</f>
        <v>0</v>
      </c>
      <c r="N4" s="57">
        <f>IF('CA Standards and Followers'!$C16=1,'EPA HDV Rules'!G$28,MAX('CA Standards and Followers'!N$8,'EPA HDV Rules'!G$28))</f>
        <v>0.20799999999999999</v>
      </c>
      <c r="O4" s="57">
        <f>IF('CA Standards and Followers'!$C16=1,'EPA HDV Rules'!H$28,MAX('CA Standards and Followers'!O$8,'EPA HDV Rules'!H$28))</f>
        <v>0.19700000000000001</v>
      </c>
      <c r="P4" s="57">
        <f>IF('CA Standards and Followers'!$C16=1,'EPA HDV Rules'!I$28,MAX('CA Standards and Followers'!P$8,'EPA HDV Rules'!I$28))</f>
        <v>0.188</v>
      </c>
      <c r="Q4" s="57">
        <f>IF('CA Standards and Followers'!$C16=1,'EPA HDV Rules'!J$28,MAX('CA Standards and Followers'!Q$8,'EPA HDV Rules'!J$28))</f>
        <v>0.18</v>
      </c>
      <c r="R4" s="57">
        <f>IF('CA Standards and Followers'!$C16=1,'EPA HDV Rules'!K$28,MAX('CA Standards and Followers'!R$8,'EPA HDV Rules'!K$28))</f>
        <v>0.18</v>
      </c>
      <c r="S4" s="57">
        <f>IF('CA Standards and Followers'!$C16=1,'EPA HDV Rules'!L$28,MAX('CA Standards and Followers'!S$8,'EPA HDV Rules'!L$28))</f>
        <v>0.18</v>
      </c>
      <c r="T4" s="57">
        <f>IF('CA Standards and Followers'!$C16=1,'EPA HDV Rules'!M$28,MAX('CA Standards and Followers'!T$8,'EPA HDV Rules'!M$28))</f>
        <v>0.18</v>
      </c>
      <c r="U4" s="57">
        <f>IF('CA Standards and Followers'!$C16=1,'EPA HDV Rules'!N$28,MAX('CA Standards and Followers'!U$8,'EPA HDV Rules'!N$28))</f>
        <v>0</v>
      </c>
      <c r="V4" s="57">
        <f>IF('CA Standards and Followers'!$C16=1,'EPA HDV Rules'!O$28,MAX('CA Standards and Followers'!V$8,'EPA HDV Rules'!O$28))</f>
        <v>0</v>
      </c>
      <c r="W4" s="57">
        <f>IF('CA Standards and Followers'!$C16=1,'EPA HDV Rules'!P$28,MAX('CA Standards and Followers'!W$8,'EPA HDV Rules'!P$28))</f>
        <v>0</v>
      </c>
      <c r="X4" s="57">
        <f>IF('CA Standards and Followers'!$C16=1,'EPA HDV Rules'!Q$28,MAX('CA Standards and Followers'!X$8,'EPA HDV Rules'!Q$28))</f>
        <v>0</v>
      </c>
      <c r="Y4" s="57">
        <f>IF('CA Standards and Followers'!$C16=1,'EPA HDV Rules'!R$28,MAX('CA Standards and Followers'!Y$8,'EPA HDV Rules'!R$28))</f>
        <v>0</v>
      </c>
      <c r="Z4" s="57">
        <f>IF('CA Standards and Followers'!$C16=1,'EPA HDV Rules'!S$28,MAX('CA Standards and Followers'!Z$8,'EPA HDV Rules'!S$28))</f>
        <v>0</v>
      </c>
      <c r="AA4" s="57">
        <f>IF('CA Standards and Followers'!$C16=1,'EPA HDV Rules'!T$28,MAX('CA Standards and Followers'!AA$8,'EPA HDV Rules'!T$28))</f>
        <v>0</v>
      </c>
      <c r="AB4" s="57">
        <f>IF('CA Standards and Followers'!$C16=1,'EPA HDV Rules'!U$28,MAX('CA Standards and Followers'!AB$8,'EPA HDV Rules'!U$28))</f>
        <v>0</v>
      </c>
      <c r="AC4" s="57">
        <f>IF('CA Standards and Followers'!$C16=1,'EPA HDV Rules'!V$28,MAX('CA Standards and Followers'!AC$8,'EPA HDV Rules'!V$28))</f>
        <v>0</v>
      </c>
      <c r="AD4" s="57">
        <f>IF('CA Standards and Followers'!$C16=1,'EPA HDV Rules'!W$28,MAX('CA Standards and Followers'!AD$8,'EPA HDV Rules'!W$28))</f>
        <v>0</v>
      </c>
      <c r="AE4" s="57">
        <f>IF('CA Standards and Followers'!$C16=1,'EPA HDV Rules'!X$28,MAX('CA Standards and Followers'!AE$8,'EPA HDV Rules'!X$28))</f>
        <v>0</v>
      </c>
      <c r="AF4" s="57">
        <f>IF('CA Standards and Followers'!$C16=1,'EPA HDV Rules'!Y$28,MAX('CA Standards and Followers'!AF$8,'EPA HDV Rules'!Y$28))</f>
        <v>0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 s="57">
        <f>IF('CA Standards and Followers'!$C17=1,'EPA HDV Rules'!B$28,MAX('CA Standards and Followers'!I$8,'EPA HDV Rules'!B$28))</f>
        <v>0</v>
      </c>
      <c r="J5" s="57">
        <f>IF('CA Standards and Followers'!$C17=1,'EPA HDV Rules'!C$28,MAX('CA Standards and Followers'!J$8,'EPA HDV Rules'!C$28))</f>
        <v>0</v>
      </c>
      <c r="K5" s="57">
        <f>IF('CA Standards and Followers'!$C17=1,'EPA HDV Rules'!D$28,MAX('CA Standards and Followers'!K$8,'EPA HDV Rules'!D$28))</f>
        <v>0</v>
      </c>
      <c r="L5" s="57">
        <f>IF('CA Standards and Followers'!$C17=1,'EPA HDV Rules'!E$28,MAX('CA Standards and Followers'!L$8,'EPA HDV Rules'!E$28))</f>
        <v>0</v>
      </c>
      <c r="M5" s="57">
        <f>IF('CA Standards and Followers'!$C17=1,'EPA HDV Rules'!F$28,MAX('CA Standards and Followers'!M$8,'EPA HDV Rules'!F$28))</f>
        <v>0</v>
      </c>
      <c r="N5" s="57">
        <f>IF('CA Standards and Followers'!$C17=1,'EPA HDV Rules'!G$28,MAX('CA Standards and Followers'!N$8,'EPA HDV Rules'!G$28))</f>
        <v>0.20799999999999999</v>
      </c>
      <c r="O5" s="57">
        <f>IF('CA Standards and Followers'!$C17=1,'EPA HDV Rules'!H$28,MAX('CA Standards and Followers'!O$8,'EPA HDV Rules'!H$28))</f>
        <v>0.19700000000000001</v>
      </c>
      <c r="P5" s="57">
        <f>IF('CA Standards and Followers'!$C17=1,'EPA HDV Rules'!I$28,MAX('CA Standards and Followers'!P$8,'EPA HDV Rules'!I$28))</f>
        <v>0.188</v>
      </c>
      <c r="Q5" s="57">
        <f>IF('CA Standards and Followers'!$C17=1,'EPA HDV Rules'!J$28,MAX('CA Standards and Followers'!Q$8,'EPA HDV Rules'!J$28))</f>
        <v>0.18</v>
      </c>
      <c r="R5" s="57">
        <f>IF('CA Standards and Followers'!$C17=1,'EPA HDV Rules'!K$28,MAX('CA Standards and Followers'!R$8,'EPA HDV Rules'!K$28))</f>
        <v>0.18</v>
      </c>
      <c r="S5" s="57">
        <f>IF('CA Standards and Followers'!$C17=1,'EPA HDV Rules'!L$28,MAX('CA Standards and Followers'!S$8,'EPA HDV Rules'!L$28))</f>
        <v>0.18</v>
      </c>
      <c r="T5" s="57">
        <f>IF('CA Standards and Followers'!$C17=1,'EPA HDV Rules'!M$28,MAX('CA Standards and Followers'!T$8,'EPA HDV Rules'!M$28))</f>
        <v>0.18</v>
      </c>
      <c r="U5" s="57">
        <f>IF('CA Standards and Followers'!$C17=1,'EPA HDV Rules'!N$28,MAX('CA Standards and Followers'!U$8,'EPA HDV Rules'!N$28))</f>
        <v>0</v>
      </c>
      <c r="V5" s="57">
        <f>IF('CA Standards and Followers'!$C17=1,'EPA HDV Rules'!O$28,MAX('CA Standards and Followers'!V$8,'EPA HDV Rules'!O$28))</f>
        <v>0</v>
      </c>
      <c r="W5" s="57">
        <f>IF('CA Standards and Followers'!$C17=1,'EPA HDV Rules'!P$28,MAX('CA Standards and Followers'!W$8,'EPA HDV Rules'!P$28))</f>
        <v>0</v>
      </c>
      <c r="X5" s="57">
        <f>IF('CA Standards and Followers'!$C17=1,'EPA HDV Rules'!Q$28,MAX('CA Standards and Followers'!X$8,'EPA HDV Rules'!Q$28))</f>
        <v>0</v>
      </c>
      <c r="Y5" s="57">
        <f>IF('CA Standards and Followers'!$C17=1,'EPA HDV Rules'!R$28,MAX('CA Standards and Followers'!Y$8,'EPA HDV Rules'!R$28))</f>
        <v>0</v>
      </c>
      <c r="Z5" s="57">
        <f>IF('CA Standards and Followers'!$C17=1,'EPA HDV Rules'!S$28,MAX('CA Standards and Followers'!Z$8,'EPA HDV Rules'!S$28))</f>
        <v>0</v>
      </c>
      <c r="AA5" s="57">
        <f>IF('CA Standards and Followers'!$C17=1,'EPA HDV Rules'!T$28,MAX('CA Standards and Followers'!AA$8,'EPA HDV Rules'!T$28))</f>
        <v>0</v>
      </c>
      <c r="AB5" s="57">
        <f>IF('CA Standards and Followers'!$C17=1,'EPA HDV Rules'!U$28,MAX('CA Standards and Followers'!AB$8,'EPA HDV Rules'!U$28))</f>
        <v>0</v>
      </c>
      <c r="AC5" s="57">
        <f>IF('CA Standards and Followers'!$C17=1,'EPA HDV Rules'!V$28,MAX('CA Standards and Followers'!AC$8,'EPA HDV Rules'!V$28))</f>
        <v>0</v>
      </c>
      <c r="AD5" s="57">
        <f>IF('CA Standards and Followers'!$C17=1,'EPA HDV Rules'!W$28,MAX('CA Standards and Followers'!AD$8,'EPA HDV Rules'!W$28))</f>
        <v>0</v>
      </c>
      <c r="AE5" s="57">
        <f>IF('CA Standards and Followers'!$C17=1,'EPA HDV Rules'!X$28,MAX('CA Standards and Followers'!AE$8,'EPA HDV Rules'!X$28))</f>
        <v>0</v>
      </c>
      <c r="AF5" s="57">
        <f>IF('CA Standards and Followers'!$C17=1,'EPA HDV Rules'!Y$28,MAX('CA Standards and Followers'!AF$8,'EPA HDV Rules'!Y$28))</f>
        <v>0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7.0313411648672386E-2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9.0313411648672376E-2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0.11523505873650429</v>
      </c>
      <c r="I6" s="57">
        <f>IF('CA Standards and Followers'!$C18=1,'EPA HDV Rules'!B$28,MAX('CA Standards and Followers'!I$8,'EPA HDV Rules'!B$28))</f>
        <v>0.17539176456084049</v>
      </c>
      <c r="J6" s="57">
        <f>IF('CA Standards and Followers'!$C18=1,'EPA HDV Rules'!C$28,MAX('CA Standards and Followers'!J$8,'EPA HDV Rules'!C$28))</f>
        <v>0.25078352912168095</v>
      </c>
      <c r="K6" s="57">
        <f>IF('CA Standards and Followers'!$C18=1,'EPA HDV Rules'!D$28,MAX('CA Standards and Followers'!K$8,'EPA HDV Rules'!D$28))</f>
        <v>0.32617529368252141</v>
      </c>
      <c r="L6" s="57">
        <f>IF('CA Standards and Followers'!$C18=1,'EPA HDV Rules'!E$28,MAX('CA Standards and Followers'!L$8,'EPA HDV Rules'!E$28))</f>
        <v>0.40156705824336192</v>
      </c>
      <c r="M6" s="57">
        <f>IF('CA Standards and Followers'!$C18=1,'EPA HDV Rules'!F$28,MAX('CA Standards and Followers'!M$8,'EPA HDV Rules'!F$28))</f>
        <v>0.45156705824336185</v>
      </c>
      <c r="N6" s="57">
        <f>IF('CA Standards and Followers'!$C18=1,'EPA HDV Rules'!G$28,MAX('CA Standards and Followers'!N$8,'EPA HDV Rules'!G$28))</f>
        <v>0.5015670582433619</v>
      </c>
      <c r="O6" s="57">
        <f>IF('CA Standards and Followers'!$C18=1,'EPA HDV Rules'!H$28,MAX('CA Standards and Followers'!O$8,'EPA HDV Rules'!H$28))</f>
        <v>0.52695882280420236</v>
      </c>
      <c r="P6" s="57">
        <f>IF('CA Standards and Followers'!$C18=1,'EPA HDV Rules'!I$28,MAX('CA Standards and Followers'!P$8,'EPA HDV Rules'!I$28))</f>
        <v>0.55235058736504283</v>
      </c>
      <c r="Q6" s="57">
        <f>IF('CA Standards and Followers'!$C18=1,'EPA HDV Rules'!J$28,MAX('CA Standards and Followers'!Q$8,'EPA HDV Rules'!J$28))</f>
        <v>0.5777423519258833</v>
      </c>
      <c r="R6" s="57">
        <f>IF('CA Standards and Followers'!$C18=1,'EPA HDV Rules'!K$28,MAX('CA Standards and Followers'!R$8,'EPA HDV Rules'!K$28))</f>
        <v>0.5777423519258833</v>
      </c>
      <c r="S6" s="57">
        <f>IF('CA Standards and Followers'!$C18=1,'EPA HDV Rules'!L$28,MAX('CA Standards and Followers'!S$8,'EPA HDV Rules'!L$28))</f>
        <v>0.5777423519258833</v>
      </c>
      <c r="T6" s="57">
        <f>IF('CA Standards and Followers'!$C18=1,'EPA HDV Rules'!M$28,MAX('CA Standards and Followers'!T$8,'EPA HDV Rules'!M$28))</f>
        <v>0.5777423519258833</v>
      </c>
      <c r="U6" s="57">
        <f>IF('CA Standards and Followers'!$C18=1,'EPA HDV Rules'!N$28,MAX('CA Standards and Followers'!U$8,'EPA HDV Rules'!N$28))</f>
        <v>0.5777423519258833</v>
      </c>
      <c r="V6" s="57">
        <f>IF('CA Standards and Followers'!$C18=1,'EPA HDV Rules'!O$28,MAX('CA Standards and Followers'!V$8,'EPA HDV Rules'!O$28))</f>
        <v>0.5777423519258833</v>
      </c>
      <c r="W6" s="57">
        <f>IF('CA Standards and Followers'!$C18=1,'EPA HDV Rules'!P$28,MAX('CA Standards and Followers'!W$8,'EPA HDV Rules'!P$28))</f>
        <v>0.5777423519258833</v>
      </c>
      <c r="X6" s="57">
        <f>IF('CA Standards and Followers'!$C18=1,'EPA HDV Rules'!Q$28,MAX('CA Standards and Followers'!X$8,'EPA HDV Rules'!Q$28))</f>
        <v>0.5777423519258833</v>
      </c>
      <c r="Y6" s="57">
        <f>IF('CA Standards and Followers'!$C18=1,'EPA HDV Rules'!R$28,MAX('CA Standards and Followers'!Y$8,'EPA HDV Rules'!R$28))</f>
        <v>0.5777423519258833</v>
      </c>
      <c r="Z6" s="57">
        <f>IF('CA Standards and Followers'!$C18=1,'EPA HDV Rules'!S$28,MAX('CA Standards and Followers'!Z$8,'EPA HDV Rules'!S$28))</f>
        <v>0.5777423519258833</v>
      </c>
      <c r="AA6" s="57">
        <f>IF('CA Standards and Followers'!$C18=1,'EPA HDV Rules'!T$28,MAX('CA Standards and Followers'!AA$8,'EPA HDV Rules'!T$28))</f>
        <v>0.5777423519258833</v>
      </c>
      <c r="AB6" s="57">
        <f>IF('CA Standards and Followers'!$C18=1,'EPA HDV Rules'!U$28,MAX('CA Standards and Followers'!AB$8,'EPA HDV Rules'!U$28))</f>
        <v>0.5777423519258833</v>
      </c>
      <c r="AC6" s="57">
        <f>IF('CA Standards and Followers'!$C18=1,'EPA HDV Rules'!V$28,MAX('CA Standards and Followers'!AC$8,'EPA HDV Rules'!V$28))</f>
        <v>0.5777423519258833</v>
      </c>
      <c r="AD6" s="57">
        <f>IF('CA Standards and Followers'!$C18=1,'EPA HDV Rules'!W$28,MAX('CA Standards and Followers'!AD$8,'EPA HDV Rules'!W$28))</f>
        <v>0.5777423519258833</v>
      </c>
      <c r="AE6" s="57">
        <f>IF('CA Standards and Followers'!$C18=1,'EPA HDV Rules'!X$28,MAX('CA Standards and Followers'!AE$8,'EPA HDV Rules'!X$28))</f>
        <v>0.5777423519258833</v>
      </c>
      <c r="AF6" s="57">
        <f>IF('CA Standards and Followers'!$C18=1,'EPA HDV Rules'!Y$28,MAX('CA Standards and Followers'!AF$8,'EPA HDV Rules'!Y$28))</f>
        <v>0.5777423519258833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 s="57">
        <f>IF('CA Standards and Followers'!$C19=1,'EPA HDV Rules'!B$28,MAX('CA Standards and Followers'!I$8,'EPA HDV Rules'!B$28))</f>
        <v>0.17539176456084049</v>
      </c>
      <c r="J7" s="57">
        <f>IF('CA Standards and Followers'!$C19=1,'EPA HDV Rules'!C$28,MAX('CA Standards and Followers'!J$8,'EPA HDV Rules'!C$28))</f>
        <v>0.25078352912168095</v>
      </c>
      <c r="K7" s="57">
        <f>IF('CA Standards and Followers'!$C19=1,'EPA HDV Rules'!D$28,MAX('CA Standards and Followers'!K$8,'EPA HDV Rules'!D$28))</f>
        <v>0.32617529368252141</v>
      </c>
      <c r="L7" s="57">
        <f>IF('CA Standards and Followers'!$C19=1,'EPA HDV Rules'!E$28,MAX('CA Standards and Followers'!L$8,'EPA HDV Rules'!E$28))</f>
        <v>0.40156705824336192</v>
      </c>
      <c r="M7" s="57">
        <f>IF('CA Standards and Followers'!$C19=1,'EPA HDV Rules'!F$28,MAX('CA Standards and Followers'!M$8,'EPA HDV Rules'!F$28))</f>
        <v>0.45156705824336185</v>
      </c>
      <c r="N7" s="57">
        <f>IF('CA Standards and Followers'!$C19=1,'EPA HDV Rules'!G$28,MAX('CA Standards and Followers'!N$8,'EPA HDV Rules'!G$28))</f>
        <v>0.5015670582433619</v>
      </c>
      <c r="O7" s="57">
        <f>IF('CA Standards and Followers'!$C19=1,'EPA HDV Rules'!H$28,MAX('CA Standards and Followers'!O$8,'EPA HDV Rules'!H$28))</f>
        <v>0.52695882280420236</v>
      </c>
      <c r="P7" s="57">
        <f>IF('CA Standards and Followers'!$C19=1,'EPA HDV Rules'!I$28,MAX('CA Standards and Followers'!P$8,'EPA HDV Rules'!I$28))</f>
        <v>0.55235058736504283</v>
      </c>
      <c r="Q7" s="57">
        <f>IF('CA Standards and Followers'!$C19=1,'EPA HDV Rules'!J$28,MAX('CA Standards and Followers'!Q$8,'EPA HDV Rules'!J$28))</f>
        <v>0.5777423519258833</v>
      </c>
      <c r="R7" s="57">
        <f>IF('CA Standards and Followers'!$C19=1,'EPA HDV Rules'!K$28,MAX('CA Standards and Followers'!R$8,'EPA HDV Rules'!K$28))</f>
        <v>0.5777423519258833</v>
      </c>
      <c r="S7" s="57">
        <f>IF('CA Standards and Followers'!$C19=1,'EPA HDV Rules'!L$28,MAX('CA Standards and Followers'!S$8,'EPA HDV Rules'!L$28))</f>
        <v>0.5777423519258833</v>
      </c>
      <c r="T7" s="57">
        <f>IF('CA Standards and Followers'!$C19=1,'EPA HDV Rules'!M$28,MAX('CA Standards and Followers'!T$8,'EPA HDV Rules'!M$28))</f>
        <v>0.5777423519258833</v>
      </c>
      <c r="U7" s="57">
        <f>IF('CA Standards and Followers'!$C19=1,'EPA HDV Rules'!N$28,MAX('CA Standards and Followers'!U$8,'EPA HDV Rules'!N$28))</f>
        <v>0.5777423519258833</v>
      </c>
      <c r="V7" s="57">
        <f>IF('CA Standards and Followers'!$C19=1,'EPA HDV Rules'!O$28,MAX('CA Standards and Followers'!V$8,'EPA HDV Rules'!O$28))</f>
        <v>0.5777423519258833</v>
      </c>
      <c r="W7" s="57">
        <f>IF('CA Standards and Followers'!$C19=1,'EPA HDV Rules'!P$28,MAX('CA Standards and Followers'!W$8,'EPA HDV Rules'!P$28))</f>
        <v>0.5777423519258833</v>
      </c>
      <c r="X7" s="57">
        <f>IF('CA Standards and Followers'!$C19=1,'EPA HDV Rules'!Q$28,MAX('CA Standards and Followers'!X$8,'EPA HDV Rules'!Q$28))</f>
        <v>0.5777423519258833</v>
      </c>
      <c r="Y7" s="57">
        <f>IF('CA Standards and Followers'!$C19=1,'EPA HDV Rules'!R$28,MAX('CA Standards and Followers'!Y$8,'EPA HDV Rules'!R$28))</f>
        <v>0.5777423519258833</v>
      </c>
      <c r="Z7" s="57">
        <f>IF('CA Standards and Followers'!$C19=1,'EPA HDV Rules'!S$28,MAX('CA Standards and Followers'!Z$8,'EPA HDV Rules'!S$28))</f>
        <v>0.5777423519258833</v>
      </c>
      <c r="AA7" s="57">
        <f>IF('CA Standards and Followers'!$C19=1,'EPA HDV Rules'!T$28,MAX('CA Standards and Followers'!AA$8,'EPA HDV Rules'!T$28))</f>
        <v>0.5777423519258833</v>
      </c>
      <c r="AB7" s="57">
        <f>IF('CA Standards and Followers'!$C19=1,'EPA HDV Rules'!U$28,MAX('CA Standards and Followers'!AB$8,'EPA HDV Rules'!U$28))</f>
        <v>0.5777423519258833</v>
      </c>
      <c r="AC7" s="57">
        <f>IF('CA Standards and Followers'!$C19=1,'EPA HDV Rules'!V$28,MAX('CA Standards and Followers'!AC$8,'EPA HDV Rules'!V$28))</f>
        <v>0.5777423519258833</v>
      </c>
      <c r="AD7" s="57">
        <f>IF('CA Standards and Followers'!$C19=1,'EPA HDV Rules'!W$28,MAX('CA Standards and Followers'!AD$8,'EPA HDV Rules'!W$28))</f>
        <v>0.5777423519258833</v>
      </c>
      <c r="AE7" s="57">
        <f>IF('CA Standards and Followers'!$C19=1,'EPA HDV Rules'!X$28,MAX('CA Standards and Followers'!AE$8,'EPA HDV Rules'!X$28))</f>
        <v>0.5777423519258833</v>
      </c>
      <c r="AF7" s="57">
        <f>IF('CA Standards and Followers'!$C19=1,'EPA HDV Rules'!Y$28,MAX('CA Standards and Followers'!AF$8,'EPA HDV Rules'!Y$28))</f>
        <v>0.5777423519258833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 s="57">
        <f>IF('CA Standards and Followers'!$C20=1,'EPA HDV Rules'!B$28,MAX('CA Standards and Followers'!I$8,'EPA HDV Rules'!B$28))</f>
        <v>0</v>
      </c>
      <c r="J8" s="57">
        <f>IF('CA Standards and Followers'!$C20=1,'EPA HDV Rules'!C$28,MAX('CA Standards and Followers'!J$8,'EPA HDV Rules'!C$28))</f>
        <v>0</v>
      </c>
      <c r="K8" s="57">
        <f>IF('CA Standards and Followers'!$C20=1,'EPA HDV Rules'!D$28,MAX('CA Standards and Followers'!K$8,'EPA HDV Rules'!D$28))</f>
        <v>0</v>
      </c>
      <c r="L8" s="57">
        <f>IF('CA Standards and Followers'!$C20=1,'EPA HDV Rules'!E$28,MAX('CA Standards and Followers'!L$8,'EPA HDV Rules'!E$28))</f>
        <v>0</v>
      </c>
      <c r="M8" s="57">
        <f>IF('CA Standards and Followers'!$C20=1,'EPA HDV Rules'!F$28,MAX('CA Standards and Followers'!M$8,'EPA HDV Rules'!F$28))</f>
        <v>0</v>
      </c>
      <c r="N8" s="57">
        <f>IF('CA Standards and Followers'!$C20=1,'EPA HDV Rules'!G$28,MAX('CA Standards and Followers'!N$8,'EPA HDV Rules'!G$28))</f>
        <v>0.20799999999999999</v>
      </c>
      <c r="O8" s="57">
        <f>IF('CA Standards and Followers'!$C20=1,'EPA HDV Rules'!H$28,MAX('CA Standards and Followers'!O$8,'EPA HDV Rules'!H$28))</f>
        <v>0.19700000000000001</v>
      </c>
      <c r="P8" s="57">
        <f>IF('CA Standards and Followers'!$C20=1,'EPA HDV Rules'!I$28,MAX('CA Standards and Followers'!P$8,'EPA HDV Rules'!I$28))</f>
        <v>0.188</v>
      </c>
      <c r="Q8" s="57">
        <f>IF('CA Standards and Followers'!$C20=1,'EPA HDV Rules'!J$28,MAX('CA Standards and Followers'!Q$8,'EPA HDV Rules'!J$28))</f>
        <v>0.18</v>
      </c>
      <c r="R8" s="57">
        <f>IF('CA Standards and Followers'!$C20=1,'EPA HDV Rules'!K$28,MAX('CA Standards and Followers'!R$8,'EPA HDV Rules'!K$28))</f>
        <v>0.18</v>
      </c>
      <c r="S8" s="57">
        <f>IF('CA Standards and Followers'!$C20=1,'EPA HDV Rules'!L$28,MAX('CA Standards and Followers'!S$8,'EPA HDV Rules'!L$28))</f>
        <v>0.18</v>
      </c>
      <c r="T8" s="57">
        <f>IF('CA Standards and Followers'!$C20=1,'EPA HDV Rules'!M$28,MAX('CA Standards and Followers'!T$8,'EPA HDV Rules'!M$28))</f>
        <v>0.18</v>
      </c>
      <c r="U8" s="57">
        <f>IF('CA Standards and Followers'!$C20=1,'EPA HDV Rules'!N$28,MAX('CA Standards and Followers'!U$8,'EPA HDV Rules'!N$28))</f>
        <v>0</v>
      </c>
      <c r="V8" s="57">
        <f>IF('CA Standards and Followers'!$C20=1,'EPA HDV Rules'!O$28,MAX('CA Standards and Followers'!V$8,'EPA HDV Rules'!O$28))</f>
        <v>0</v>
      </c>
      <c r="W8" s="57">
        <f>IF('CA Standards and Followers'!$C20=1,'EPA HDV Rules'!P$28,MAX('CA Standards and Followers'!W$8,'EPA HDV Rules'!P$28))</f>
        <v>0</v>
      </c>
      <c r="X8" s="57">
        <f>IF('CA Standards and Followers'!$C20=1,'EPA HDV Rules'!Q$28,MAX('CA Standards and Followers'!X$8,'EPA HDV Rules'!Q$28))</f>
        <v>0</v>
      </c>
      <c r="Y8" s="57">
        <f>IF('CA Standards and Followers'!$C20=1,'EPA HDV Rules'!R$28,MAX('CA Standards and Followers'!Y$8,'EPA HDV Rules'!R$28))</f>
        <v>0</v>
      </c>
      <c r="Z8" s="57">
        <f>IF('CA Standards and Followers'!$C20=1,'EPA HDV Rules'!S$28,MAX('CA Standards and Followers'!Z$8,'EPA HDV Rules'!S$28))</f>
        <v>0</v>
      </c>
      <c r="AA8" s="57">
        <f>IF('CA Standards and Followers'!$C20=1,'EPA HDV Rules'!T$28,MAX('CA Standards and Followers'!AA$8,'EPA HDV Rules'!T$28))</f>
        <v>0</v>
      </c>
      <c r="AB8" s="57">
        <f>IF('CA Standards and Followers'!$C20=1,'EPA HDV Rules'!U$28,MAX('CA Standards and Followers'!AB$8,'EPA HDV Rules'!U$28))</f>
        <v>0</v>
      </c>
      <c r="AC8" s="57">
        <f>IF('CA Standards and Followers'!$C20=1,'EPA HDV Rules'!V$28,MAX('CA Standards and Followers'!AC$8,'EPA HDV Rules'!V$28))</f>
        <v>0</v>
      </c>
      <c r="AD8" s="57">
        <f>IF('CA Standards and Followers'!$C20=1,'EPA HDV Rules'!W$28,MAX('CA Standards and Followers'!AD$8,'EPA HDV Rules'!W$28))</f>
        <v>0</v>
      </c>
      <c r="AE8" s="57">
        <f>IF('CA Standards and Followers'!$C20=1,'EPA HDV Rules'!X$28,MAX('CA Standards and Followers'!AE$8,'EPA HDV Rules'!X$28))</f>
        <v>0</v>
      </c>
      <c r="AF8" s="57">
        <f>IF('CA Standards and Followers'!$C20=1,'EPA HDV Rules'!Y$28,MAX('CA Standards and Followers'!AF$8,'EPA HDV Rules'!Y$28))</f>
        <v>0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 s="57">
        <f>IF('CA Standards and Followers'!$C21=1,'EPA HDV Rules'!B$28,MAX('CA Standards and Followers'!I$8,'EPA HDV Rules'!B$28))</f>
        <v>0</v>
      </c>
      <c r="J9" s="57">
        <f>IF('CA Standards and Followers'!$C21=1,'EPA HDV Rules'!C$28,MAX('CA Standards and Followers'!J$8,'EPA HDV Rules'!C$28))</f>
        <v>0</v>
      </c>
      <c r="K9" s="57">
        <f>IF('CA Standards and Followers'!$C21=1,'EPA HDV Rules'!D$28,MAX('CA Standards and Followers'!K$8,'EPA HDV Rules'!D$28))</f>
        <v>0</v>
      </c>
      <c r="L9" s="57">
        <f>IF('CA Standards and Followers'!$C21=1,'EPA HDV Rules'!E$28,MAX('CA Standards and Followers'!L$8,'EPA HDV Rules'!E$28))</f>
        <v>0</v>
      </c>
      <c r="M9" s="57">
        <f>IF('CA Standards and Followers'!$C21=1,'EPA HDV Rules'!F$28,MAX('CA Standards and Followers'!M$8,'EPA HDV Rules'!F$28))</f>
        <v>0</v>
      </c>
      <c r="N9" s="57">
        <f>IF('CA Standards and Followers'!$C21=1,'EPA HDV Rules'!G$28,MAX('CA Standards and Followers'!N$8,'EPA HDV Rules'!G$28))</f>
        <v>0.20799999999999999</v>
      </c>
      <c r="O9" s="57">
        <f>IF('CA Standards and Followers'!$C21=1,'EPA HDV Rules'!H$28,MAX('CA Standards and Followers'!O$8,'EPA HDV Rules'!H$28))</f>
        <v>0.19700000000000001</v>
      </c>
      <c r="P9" s="57">
        <f>IF('CA Standards and Followers'!$C21=1,'EPA HDV Rules'!I$28,MAX('CA Standards and Followers'!P$8,'EPA HDV Rules'!I$28))</f>
        <v>0.188</v>
      </c>
      <c r="Q9" s="57">
        <f>IF('CA Standards and Followers'!$C21=1,'EPA HDV Rules'!J$28,MAX('CA Standards and Followers'!Q$8,'EPA HDV Rules'!J$28))</f>
        <v>0.18</v>
      </c>
      <c r="R9" s="57">
        <f>IF('CA Standards and Followers'!$C21=1,'EPA HDV Rules'!K$28,MAX('CA Standards and Followers'!R$8,'EPA HDV Rules'!K$28))</f>
        <v>0.18</v>
      </c>
      <c r="S9" s="57">
        <f>IF('CA Standards and Followers'!$C21=1,'EPA HDV Rules'!L$28,MAX('CA Standards and Followers'!S$8,'EPA HDV Rules'!L$28))</f>
        <v>0.18</v>
      </c>
      <c r="T9" s="57">
        <f>IF('CA Standards and Followers'!$C21=1,'EPA HDV Rules'!M$28,MAX('CA Standards and Followers'!T$8,'EPA HDV Rules'!M$28))</f>
        <v>0.18</v>
      </c>
      <c r="U9" s="57">
        <f>IF('CA Standards and Followers'!$C21=1,'EPA HDV Rules'!N$28,MAX('CA Standards and Followers'!U$8,'EPA HDV Rules'!N$28))</f>
        <v>0</v>
      </c>
      <c r="V9" s="57">
        <f>IF('CA Standards and Followers'!$C21=1,'EPA HDV Rules'!O$28,MAX('CA Standards and Followers'!V$8,'EPA HDV Rules'!O$28))</f>
        <v>0</v>
      </c>
      <c r="W9" s="57">
        <f>IF('CA Standards and Followers'!$C21=1,'EPA HDV Rules'!P$28,MAX('CA Standards and Followers'!W$8,'EPA HDV Rules'!P$28))</f>
        <v>0</v>
      </c>
      <c r="X9" s="57">
        <f>IF('CA Standards and Followers'!$C21=1,'EPA HDV Rules'!Q$28,MAX('CA Standards and Followers'!X$8,'EPA HDV Rules'!Q$28))</f>
        <v>0</v>
      </c>
      <c r="Y9" s="57">
        <f>IF('CA Standards and Followers'!$C21=1,'EPA HDV Rules'!R$28,MAX('CA Standards and Followers'!Y$8,'EPA HDV Rules'!R$28))</f>
        <v>0</v>
      </c>
      <c r="Z9" s="57">
        <f>IF('CA Standards and Followers'!$C21=1,'EPA HDV Rules'!S$28,MAX('CA Standards and Followers'!Z$8,'EPA HDV Rules'!S$28))</f>
        <v>0</v>
      </c>
      <c r="AA9" s="57">
        <f>IF('CA Standards and Followers'!$C21=1,'EPA HDV Rules'!T$28,MAX('CA Standards and Followers'!AA$8,'EPA HDV Rules'!T$28))</f>
        <v>0</v>
      </c>
      <c r="AB9" s="57">
        <f>IF('CA Standards and Followers'!$C21=1,'EPA HDV Rules'!U$28,MAX('CA Standards and Followers'!AB$8,'EPA HDV Rules'!U$28))</f>
        <v>0</v>
      </c>
      <c r="AC9" s="57">
        <f>IF('CA Standards and Followers'!$C21=1,'EPA HDV Rules'!V$28,MAX('CA Standards and Followers'!AC$8,'EPA HDV Rules'!V$28))</f>
        <v>0</v>
      </c>
      <c r="AD9" s="57">
        <f>IF('CA Standards and Followers'!$C21=1,'EPA HDV Rules'!W$28,MAX('CA Standards and Followers'!AD$8,'EPA HDV Rules'!W$28))</f>
        <v>0</v>
      </c>
      <c r="AE9" s="57">
        <f>IF('CA Standards and Followers'!$C21=1,'EPA HDV Rules'!X$28,MAX('CA Standards and Followers'!AE$8,'EPA HDV Rules'!X$28))</f>
        <v>0</v>
      </c>
      <c r="AF9" s="57">
        <f>IF('CA Standards and Followers'!$C21=1,'EPA HDV Rules'!Y$28,MAX('CA Standards and Followers'!AF$8,'EPA HDV Rules'!Y$28))</f>
        <v>0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 s="57">
        <f>IF('CA Standards and Followers'!$C22=1,'EPA HDV Rules'!B$28,MAX('CA Standards and Followers'!I$8,'EPA HDV Rules'!B$28))</f>
        <v>0</v>
      </c>
      <c r="J10" s="57">
        <f>IF('CA Standards and Followers'!$C22=1,'EPA HDV Rules'!C$28,MAX('CA Standards and Followers'!J$8,'EPA HDV Rules'!C$28))</f>
        <v>0</v>
      </c>
      <c r="K10" s="57">
        <f>IF('CA Standards and Followers'!$C22=1,'EPA HDV Rules'!D$28,MAX('CA Standards and Followers'!K$8,'EPA HDV Rules'!D$28))</f>
        <v>0</v>
      </c>
      <c r="L10" s="57">
        <f>IF('CA Standards and Followers'!$C22=1,'EPA HDV Rules'!E$28,MAX('CA Standards and Followers'!L$8,'EPA HDV Rules'!E$28))</f>
        <v>0</v>
      </c>
      <c r="M10" s="57">
        <f>IF('CA Standards and Followers'!$C22=1,'EPA HDV Rules'!F$28,MAX('CA Standards and Followers'!M$8,'EPA HDV Rules'!F$28))</f>
        <v>0</v>
      </c>
      <c r="N10" s="57">
        <f>IF('CA Standards and Followers'!$C22=1,'EPA HDV Rules'!G$28,MAX('CA Standards and Followers'!N$8,'EPA HDV Rules'!G$28))</f>
        <v>0.20799999999999999</v>
      </c>
      <c r="O10" s="57">
        <f>IF('CA Standards and Followers'!$C22=1,'EPA HDV Rules'!H$28,MAX('CA Standards and Followers'!O$8,'EPA HDV Rules'!H$28))</f>
        <v>0.19700000000000001</v>
      </c>
      <c r="P10" s="57">
        <f>IF('CA Standards and Followers'!$C22=1,'EPA HDV Rules'!I$28,MAX('CA Standards and Followers'!P$8,'EPA HDV Rules'!I$28))</f>
        <v>0.188</v>
      </c>
      <c r="Q10" s="57">
        <f>IF('CA Standards and Followers'!$C22=1,'EPA HDV Rules'!J$28,MAX('CA Standards and Followers'!Q$8,'EPA HDV Rules'!J$28))</f>
        <v>0.18</v>
      </c>
      <c r="R10" s="57">
        <f>IF('CA Standards and Followers'!$C22=1,'EPA HDV Rules'!K$28,MAX('CA Standards and Followers'!R$8,'EPA HDV Rules'!K$28))</f>
        <v>0.18</v>
      </c>
      <c r="S10" s="57">
        <f>IF('CA Standards and Followers'!$C22=1,'EPA HDV Rules'!L$28,MAX('CA Standards and Followers'!S$8,'EPA HDV Rules'!L$28))</f>
        <v>0.18</v>
      </c>
      <c r="T10" s="57">
        <f>IF('CA Standards and Followers'!$C22=1,'EPA HDV Rules'!M$28,MAX('CA Standards and Followers'!T$8,'EPA HDV Rules'!M$28))</f>
        <v>0.18</v>
      </c>
      <c r="U10" s="57">
        <f>IF('CA Standards and Followers'!$C22=1,'EPA HDV Rules'!N$28,MAX('CA Standards and Followers'!U$8,'EPA HDV Rules'!N$28))</f>
        <v>0</v>
      </c>
      <c r="V10" s="57">
        <f>IF('CA Standards and Followers'!$C22=1,'EPA HDV Rules'!O$28,MAX('CA Standards and Followers'!V$8,'EPA HDV Rules'!O$28))</f>
        <v>0</v>
      </c>
      <c r="W10" s="57">
        <f>IF('CA Standards and Followers'!$C22=1,'EPA HDV Rules'!P$28,MAX('CA Standards and Followers'!W$8,'EPA HDV Rules'!P$28))</f>
        <v>0</v>
      </c>
      <c r="X10" s="57">
        <f>IF('CA Standards and Followers'!$C22=1,'EPA HDV Rules'!Q$28,MAX('CA Standards and Followers'!X$8,'EPA HDV Rules'!Q$28))</f>
        <v>0</v>
      </c>
      <c r="Y10" s="57">
        <f>IF('CA Standards and Followers'!$C22=1,'EPA HDV Rules'!R$28,MAX('CA Standards and Followers'!Y$8,'EPA HDV Rules'!R$28))</f>
        <v>0</v>
      </c>
      <c r="Z10" s="57">
        <f>IF('CA Standards and Followers'!$C22=1,'EPA HDV Rules'!S$28,MAX('CA Standards and Followers'!Z$8,'EPA HDV Rules'!S$28))</f>
        <v>0</v>
      </c>
      <c r="AA10" s="57">
        <f>IF('CA Standards and Followers'!$C22=1,'EPA HDV Rules'!T$28,MAX('CA Standards and Followers'!AA$8,'EPA HDV Rules'!T$28))</f>
        <v>0</v>
      </c>
      <c r="AB10" s="57">
        <f>IF('CA Standards and Followers'!$C22=1,'EPA HDV Rules'!U$28,MAX('CA Standards and Followers'!AB$8,'EPA HDV Rules'!U$28))</f>
        <v>0</v>
      </c>
      <c r="AC10" s="57">
        <f>IF('CA Standards and Followers'!$C22=1,'EPA HDV Rules'!V$28,MAX('CA Standards and Followers'!AC$8,'EPA HDV Rules'!V$28))</f>
        <v>0</v>
      </c>
      <c r="AD10" s="57">
        <f>IF('CA Standards and Followers'!$C22=1,'EPA HDV Rules'!W$28,MAX('CA Standards and Followers'!AD$8,'EPA HDV Rules'!W$28))</f>
        <v>0</v>
      </c>
      <c r="AE10" s="57">
        <f>IF('CA Standards and Followers'!$C22=1,'EPA HDV Rules'!X$28,MAX('CA Standards and Followers'!AE$8,'EPA HDV Rules'!X$28))</f>
        <v>0</v>
      </c>
      <c r="AF10" s="57">
        <f>IF('CA Standards and Followers'!$C22=1,'EPA HDV Rules'!Y$28,MAX('CA Standards and Followers'!AF$8,'EPA HDV Rules'!Y$28))</f>
        <v>0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 s="57">
        <f>IF('CA Standards and Followers'!$C23=1,'EPA HDV Rules'!B$28,MAX('CA Standards and Followers'!I$8,'EPA HDV Rules'!B$28))</f>
        <v>0</v>
      </c>
      <c r="J11" s="57">
        <f>IF('CA Standards and Followers'!$C23=1,'EPA HDV Rules'!C$28,MAX('CA Standards and Followers'!J$8,'EPA HDV Rules'!C$28))</f>
        <v>0</v>
      </c>
      <c r="K11" s="57">
        <f>IF('CA Standards and Followers'!$C23=1,'EPA HDV Rules'!D$28,MAX('CA Standards and Followers'!K$8,'EPA HDV Rules'!D$28))</f>
        <v>0</v>
      </c>
      <c r="L11" s="57">
        <f>IF('CA Standards and Followers'!$C23=1,'EPA HDV Rules'!E$28,MAX('CA Standards and Followers'!L$8,'EPA HDV Rules'!E$28))</f>
        <v>0</v>
      </c>
      <c r="M11" s="57">
        <f>IF('CA Standards and Followers'!$C23=1,'EPA HDV Rules'!F$28,MAX('CA Standards and Followers'!M$8,'EPA HDV Rules'!F$28))</f>
        <v>0</v>
      </c>
      <c r="N11" s="57">
        <f>IF('CA Standards and Followers'!$C23=1,'EPA HDV Rules'!G$28,MAX('CA Standards and Followers'!N$8,'EPA HDV Rules'!G$28))</f>
        <v>0.20799999999999999</v>
      </c>
      <c r="O11" s="57">
        <f>IF('CA Standards and Followers'!$C23=1,'EPA HDV Rules'!H$28,MAX('CA Standards and Followers'!O$8,'EPA HDV Rules'!H$28))</f>
        <v>0.19700000000000001</v>
      </c>
      <c r="P11" s="57">
        <f>IF('CA Standards and Followers'!$C23=1,'EPA HDV Rules'!I$28,MAX('CA Standards and Followers'!P$8,'EPA HDV Rules'!I$28))</f>
        <v>0.188</v>
      </c>
      <c r="Q11" s="57">
        <f>IF('CA Standards and Followers'!$C23=1,'EPA HDV Rules'!J$28,MAX('CA Standards and Followers'!Q$8,'EPA HDV Rules'!J$28))</f>
        <v>0.18</v>
      </c>
      <c r="R11" s="57">
        <f>IF('CA Standards and Followers'!$C23=1,'EPA HDV Rules'!K$28,MAX('CA Standards and Followers'!R$8,'EPA HDV Rules'!K$28))</f>
        <v>0.18</v>
      </c>
      <c r="S11" s="57">
        <f>IF('CA Standards and Followers'!$C23=1,'EPA HDV Rules'!L$28,MAX('CA Standards and Followers'!S$8,'EPA HDV Rules'!L$28))</f>
        <v>0.18</v>
      </c>
      <c r="T11" s="57">
        <f>IF('CA Standards and Followers'!$C23=1,'EPA HDV Rules'!M$28,MAX('CA Standards and Followers'!T$8,'EPA HDV Rules'!M$28))</f>
        <v>0.18</v>
      </c>
      <c r="U11" s="57">
        <f>IF('CA Standards and Followers'!$C23=1,'EPA HDV Rules'!N$28,MAX('CA Standards and Followers'!U$8,'EPA HDV Rules'!N$28))</f>
        <v>0</v>
      </c>
      <c r="V11" s="57">
        <f>IF('CA Standards and Followers'!$C23=1,'EPA HDV Rules'!O$28,MAX('CA Standards and Followers'!V$8,'EPA HDV Rules'!O$28))</f>
        <v>0</v>
      </c>
      <c r="W11" s="57">
        <f>IF('CA Standards and Followers'!$C23=1,'EPA HDV Rules'!P$28,MAX('CA Standards and Followers'!W$8,'EPA HDV Rules'!P$28))</f>
        <v>0</v>
      </c>
      <c r="X11" s="57">
        <f>IF('CA Standards and Followers'!$C23=1,'EPA HDV Rules'!Q$28,MAX('CA Standards and Followers'!X$8,'EPA HDV Rules'!Q$28))</f>
        <v>0</v>
      </c>
      <c r="Y11" s="57">
        <f>IF('CA Standards and Followers'!$C23=1,'EPA HDV Rules'!R$28,MAX('CA Standards and Followers'!Y$8,'EPA HDV Rules'!R$28))</f>
        <v>0</v>
      </c>
      <c r="Z11" s="57">
        <f>IF('CA Standards and Followers'!$C23=1,'EPA HDV Rules'!S$28,MAX('CA Standards and Followers'!Z$8,'EPA HDV Rules'!S$28))</f>
        <v>0</v>
      </c>
      <c r="AA11" s="57">
        <f>IF('CA Standards and Followers'!$C23=1,'EPA HDV Rules'!T$28,MAX('CA Standards and Followers'!AA$8,'EPA HDV Rules'!T$28))</f>
        <v>0</v>
      </c>
      <c r="AB11" s="57">
        <f>IF('CA Standards and Followers'!$C23=1,'EPA HDV Rules'!U$28,MAX('CA Standards and Followers'!AB$8,'EPA HDV Rules'!U$28))</f>
        <v>0</v>
      </c>
      <c r="AC11" s="57">
        <f>IF('CA Standards and Followers'!$C23=1,'EPA HDV Rules'!V$28,MAX('CA Standards and Followers'!AC$8,'EPA HDV Rules'!V$28))</f>
        <v>0</v>
      </c>
      <c r="AD11" s="57">
        <f>IF('CA Standards and Followers'!$C23=1,'EPA HDV Rules'!W$28,MAX('CA Standards and Followers'!AD$8,'EPA HDV Rules'!W$28))</f>
        <v>0</v>
      </c>
      <c r="AE11" s="57">
        <f>IF('CA Standards and Followers'!$C23=1,'EPA HDV Rules'!X$28,MAX('CA Standards and Followers'!AE$8,'EPA HDV Rules'!X$28))</f>
        <v>0</v>
      </c>
      <c r="AF11" s="57">
        <f>IF('CA Standards and Followers'!$C23=1,'EPA HDV Rules'!Y$28,MAX('CA Standards and Followers'!AF$8,'EPA HDV Rules'!Y$28))</f>
        <v>0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 s="57">
        <f>IF('CA Standards and Followers'!$C24=1,'EPA HDV Rules'!B$28,MAX('CA Standards and Followers'!I$8,'EPA HDV Rules'!B$28))</f>
        <v>0</v>
      </c>
      <c r="J12" s="57">
        <f>IF('CA Standards and Followers'!$C24=1,'EPA HDV Rules'!C$28,MAX('CA Standards and Followers'!J$8,'EPA HDV Rules'!C$28))</f>
        <v>0</v>
      </c>
      <c r="K12" s="57">
        <f>IF('CA Standards and Followers'!$C24=1,'EPA HDV Rules'!D$28,MAX('CA Standards and Followers'!K$8,'EPA HDV Rules'!D$28))</f>
        <v>0</v>
      </c>
      <c r="L12" s="57">
        <f>IF('CA Standards and Followers'!$C24=1,'EPA HDV Rules'!E$28,MAX('CA Standards and Followers'!L$8,'EPA HDV Rules'!E$28))</f>
        <v>0</v>
      </c>
      <c r="M12" s="57">
        <f>IF('CA Standards and Followers'!$C24=1,'EPA HDV Rules'!F$28,MAX('CA Standards and Followers'!M$8,'EPA HDV Rules'!F$28))</f>
        <v>0</v>
      </c>
      <c r="N12" s="57">
        <f>IF('CA Standards and Followers'!$C24=1,'EPA HDV Rules'!G$28,MAX('CA Standards and Followers'!N$8,'EPA HDV Rules'!G$28))</f>
        <v>0.20799999999999999</v>
      </c>
      <c r="O12" s="57">
        <f>IF('CA Standards and Followers'!$C24=1,'EPA HDV Rules'!H$28,MAX('CA Standards and Followers'!O$8,'EPA HDV Rules'!H$28))</f>
        <v>0.19700000000000001</v>
      </c>
      <c r="P12" s="57">
        <f>IF('CA Standards and Followers'!$C24=1,'EPA HDV Rules'!I$28,MAX('CA Standards and Followers'!P$8,'EPA HDV Rules'!I$28))</f>
        <v>0.188</v>
      </c>
      <c r="Q12" s="57">
        <f>IF('CA Standards and Followers'!$C24=1,'EPA HDV Rules'!J$28,MAX('CA Standards and Followers'!Q$8,'EPA HDV Rules'!J$28))</f>
        <v>0.18</v>
      </c>
      <c r="R12" s="57">
        <f>IF('CA Standards and Followers'!$C24=1,'EPA HDV Rules'!K$28,MAX('CA Standards and Followers'!R$8,'EPA HDV Rules'!K$28))</f>
        <v>0.18</v>
      </c>
      <c r="S12" s="57">
        <f>IF('CA Standards and Followers'!$C24=1,'EPA HDV Rules'!L$28,MAX('CA Standards and Followers'!S$8,'EPA HDV Rules'!L$28))</f>
        <v>0.18</v>
      </c>
      <c r="T12" s="57">
        <f>IF('CA Standards and Followers'!$C24=1,'EPA HDV Rules'!M$28,MAX('CA Standards and Followers'!T$8,'EPA HDV Rules'!M$28))</f>
        <v>0.18</v>
      </c>
      <c r="U12" s="57">
        <f>IF('CA Standards and Followers'!$C24=1,'EPA HDV Rules'!N$28,MAX('CA Standards and Followers'!U$8,'EPA HDV Rules'!N$28))</f>
        <v>0</v>
      </c>
      <c r="V12" s="57">
        <f>IF('CA Standards and Followers'!$C24=1,'EPA HDV Rules'!O$28,MAX('CA Standards and Followers'!V$8,'EPA HDV Rules'!O$28))</f>
        <v>0</v>
      </c>
      <c r="W12" s="57">
        <f>IF('CA Standards and Followers'!$C24=1,'EPA HDV Rules'!P$28,MAX('CA Standards and Followers'!W$8,'EPA HDV Rules'!P$28))</f>
        <v>0</v>
      </c>
      <c r="X12" s="57">
        <f>IF('CA Standards and Followers'!$C24=1,'EPA HDV Rules'!Q$28,MAX('CA Standards and Followers'!X$8,'EPA HDV Rules'!Q$28))</f>
        <v>0</v>
      </c>
      <c r="Y12" s="57">
        <f>IF('CA Standards and Followers'!$C24=1,'EPA HDV Rules'!R$28,MAX('CA Standards and Followers'!Y$8,'EPA HDV Rules'!R$28))</f>
        <v>0</v>
      </c>
      <c r="Z12" s="57">
        <f>IF('CA Standards and Followers'!$C24=1,'EPA HDV Rules'!S$28,MAX('CA Standards and Followers'!Z$8,'EPA HDV Rules'!S$28))</f>
        <v>0</v>
      </c>
      <c r="AA12" s="57">
        <f>IF('CA Standards and Followers'!$C24=1,'EPA HDV Rules'!T$28,MAX('CA Standards and Followers'!AA$8,'EPA HDV Rules'!T$28))</f>
        <v>0</v>
      </c>
      <c r="AB12" s="57">
        <f>IF('CA Standards and Followers'!$C24=1,'EPA HDV Rules'!U$28,MAX('CA Standards and Followers'!AB$8,'EPA HDV Rules'!U$28))</f>
        <v>0</v>
      </c>
      <c r="AC12" s="57">
        <f>IF('CA Standards and Followers'!$C24=1,'EPA HDV Rules'!V$28,MAX('CA Standards and Followers'!AC$8,'EPA HDV Rules'!V$28))</f>
        <v>0</v>
      </c>
      <c r="AD12" s="57">
        <f>IF('CA Standards and Followers'!$C24=1,'EPA HDV Rules'!W$28,MAX('CA Standards and Followers'!AD$8,'EPA HDV Rules'!W$28))</f>
        <v>0</v>
      </c>
      <c r="AE12" s="57">
        <f>IF('CA Standards and Followers'!$C24=1,'EPA HDV Rules'!X$28,MAX('CA Standards and Followers'!AE$8,'EPA HDV Rules'!X$28))</f>
        <v>0</v>
      </c>
      <c r="AF12" s="57">
        <f>IF('CA Standards and Followers'!$C24=1,'EPA HDV Rules'!Y$28,MAX('CA Standards and Followers'!AF$8,'EPA HDV Rules'!Y$28))</f>
        <v>0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 s="57">
        <f>IF('CA Standards and Followers'!$C25=1,'EPA HDV Rules'!B$28,MAX('CA Standards and Followers'!I$8,'EPA HDV Rules'!B$28))</f>
        <v>0</v>
      </c>
      <c r="J13" s="57">
        <f>IF('CA Standards and Followers'!$C25=1,'EPA HDV Rules'!C$28,MAX('CA Standards and Followers'!J$8,'EPA HDV Rules'!C$28))</f>
        <v>0</v>
      </c>
      <c r="K13" s="57">
        <f>IF('CA Standards and Followers'!$C25=1,'EPA HDV Rules'!D$28,MAX('CA Standards and Followers'!K$8,'EPA HDV Rules'!D$28))</f>
        <v>0</v>
      </c>
      <c r="L13" s="57">
        <f>IF('CA Standards and Followers'!$C25=1,'EPA HDV Rules'!E$28,MAX('CA Standards and Followers'!L$8,'EPA HDV Rules'!E$28))</f>
        <v>0</v>
      </c>
      <c r="M13" s="57">
        <f>IF('CA Standards and Followers'!$C25=1,'EPA HDV Rules'!F$28,MAX('CA Standards and Followers'!M$8,'EPA HDV Rules'!F$28))</f>
        <v>0</v>
      </c>
      <c r="N13" s="57">
        <f>IF('CA Standards and Followers'!$C25=1,'EPA HDV Rules'!G$28,MAX('CA Standards and Followers'!N$8,'EPA HDV Rules'!G$28))</f>
        <v>0.20799999999999999</v>
      </c>
      <c r="O13" s="57">
        <f>IF('CA Standards and Followers'!$C25=1,'EPA HDV Rules'!H$28,MAX('CA Standards and Followers'!O$8,'EPA HDV Rules'!H$28))</f>
        <v>0.19700000000000001</v>
      </c>
      <c r="P13" s="57">
        <f>IF('CA Standards and Followers'!$C25=1,'EPA HDV Rules'!I$28,MAX('CA Standards and Followers'!P$8,'EPA HDV Rules'!I$28))</f>
        <v>0.188</v>
      </c>
      <c r="Q13" s="57">
        <f>IF('CA Standards and Followers'!$C25=1,'EPA HDV Rules'!J$28,MAX('CA Standards and Followers'!Q$8,'EPA HDV Rules'!J$28))</f>
        <v>0.18</v>
      </c>
      <c r="R13" s="57">
        <f>IF('CA Standards and Followers'!$C25=1,'EPA HDV Rules'!K$28,MAX('CA Standards and Followers'!R$8,'EPA HDV Rules'!K$28))</f>
        <v>0.18</v>
      </c>
      <c r="S13" s="57">
        <f>IF('CA Standards and Followers'!$C25=1,'EPA HDV Rules'!L$28,MAX('CA Standards and Followers'!S$8,'EPA HDV Rules'!L$28))</f>
        <v>0.18</v>
      </c>
      <c r="T13" s="57">
        <f>IF('CA Standards and Followers'!$C25=1,'EPA HDV Rules'!M$28,MAX('CA Standards and Followers'!T$8,'EPA HDV Rules'!M$28))</f>
        <v>0.18</v>
      </c>
      <c r="U13" s="57">
        <f>IF('CA Standards and Followers'!$C25=1,'EPA HDV Rules'!N$28,MAX('CA Standards and Followers'!U$8,'EPA HDV Rules'!N$28))</f>
        <v>0</v>
      </c>
      <c r="V13" s="57">
        <f>IF('CA Standards and Followers'!$C25=1,'EPA HDV Rules'!O$28,MAX('CA Standards and Followers'!V$8,'EPA HDV Rules'!O$28))</f>
        <v>0</v>
      </c>
      <c r="W13" s="57">
        <f>IF('CA Standards and Followers'!$C25=1,'EPA HDV Rules'!P$28,MAX('CA Standards and Followers'!W$8,'EPA HDV Rules'!P$28))</f>
        <v>0</v>
      </c>
      <c r="X13" s="57">
        <f>IF('CA Standards and Followers'!$C25=1,'EPA HDV Rules'!Q$28,MAX('CA Standards and Followers'!X$8,'EPA HDV Rules'!Q$28))</f>
        <v>0</v>
      </c>
      <c r="Y13" s="57">
        <f>IF('CA Standards and Followers'!$C25=1,'EPA HDV Rules'!R$28,MAX('CA Standards and Followers'!Y$8,'EPA HDV Rules'!R$28))</f>
        <v>0</v>
      </c>
      <c r="Z13" s="57">
        <f>IF('CA Standards and Followers'!$C25=1,'EPA HDV Rules'!S$28,MAX('CA Standards and Followers'!Z$8,'EPA HDV Rules'!S$28))</f>
        <v>0</v>
      </c>
      <c r="AA13" s="57">
        <f>IF('CA Standards and Followers'!$C25=1,'EPA HDV Rules'!T$28,MAX('CA Standards and Followers'!AA$8,'EPA HDV Rules'!T$28))</f>
        <v>0</v>
      </c>
      <c r="AB13" s="57">
        <f>IF('CA Standards and Followers'!$C25=1,'EPA HDV Rules'!U$28,MAX('CA Standards and Followers'!AB$8,'EPA HDV Rules'!U$28))</f>
        <v>0</v>
      </c>
      <c r="AC13" s="57">
        <f>IF('CA Standards and Followers'!$C25=1,'EPA HDV Rules'!V$28,MAX('CA Standards and Followers'!AC$8,'EPA HDV Rules'!V$28))</f>
        <v>0</v>
      </c>
      <c r="AD13" s="57">
        <f>IF('CA Standards and Followers'!$C25=1,'EPA HDV Rules'!W$28,MAX('CA Standards and Followers'!AD$8,'EPA HDV Rules'!W$28))</f>
        <v>0</v>
      </c>
      <c r="AE13" s="57">
        <f>IF('CA Standards and Followers'!$C25=1,'EPA HDV Rules'!X$28,MAX('CA Standards and Followers'!AE$8,'EPA HDV Rules'!X$28))</f>
        <v>0</v>
      </c>
      <c r="AF13" s="57">
        <f>IF('CA Standards and Followers'!$C25=1,'EPA HDV Rules'!Y$28,MAX('CA Standards and Followers'!AF$8,'EPA HDV Rules'!Y$28))</f>
        <v>0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 s="57">
        <f>IF('CA Standards and Followers'!$C26=1,'EPA HDV Rules'!B$28,MAX('CA Standards and Followers'!I$8,'EPA HDV Rules'!B$28))</f>
        <v>0</v>
      </c>
      <c r="J14" s="57">
        <f>IF('CA Standards and Followers'!$C26=1,'EPA HDV Rules'!C$28,MAX('CA Standards and Followers'!J$8,'EPA HDV Rules'!C$28))</f>
        <v>0</v>
      </c>
      <c r="K14" s="57">
        <f>IF('CA Standards and Followers'!$C26=1,'EPA HDV Rules'!D$28,MAX('CA Standards and Followers'!K$8,'EPA HDV Rules'!D$28))</f>
        <v>0</v>
      </c>
      <c r="L14" s="57">
        <f>IF('CA Standards and Followers'!$C26=1,'EPA HDV Rules'!E$28,MAX('CA Standards and Followers'!L$8,'EPA HDV Rules'!E$28))</f>
        <v>0</v>
      </c>
      <c r="M14" s="57">
        <f>IF('CA Standards and Followers'!$C26=1,'EPA HDV Rules'!F$28,MAX('CA Standards and Followers'!M$8,'EPA HDV Rules'!F$28))</f>
        <v>0</v>
      </c>
      <c r="N14" s="57">
        <f>IF('CA Standards and Followers'!$C26=1,'EPA HDV Rules'!G$28,MAX('CA Standards and Followers'!N$8,'EPA HDV Rules'!G$28))</f>
        <v>0.20799999999999999</v>
      </c>
      <c r="O14" s="57">
        <f>IF('CA Standards and Followers'!$C26=1,'EPA HDV Rules'!H$28,MAX('CA Standards and Followers'!O$8,'EPA HDV Rules'!H$28))</f>
        <v>0.19700000000000001</v>
      </c>
      <c r="P14" s="57">
        <f>IF('CA Standards and Followers'!$C26=1,'EPA HDV Rules'!I$28,MAX('CA Standards and Followers'!P$8,'EPA HDV Rules'!I$28))</f>
        <v>0.188</v>
      </c>
      <c r="Q14" s="57">
        <f>IF('CA Standards and Followers'!$C26=1,'EPA HDV Rules'!J$28,MAX('CA Standards and Followers'!Q$8,'EPA HDV Rules'!J$28))</f>
        <v>0.18</v>
      </c>
      <c r="R14" s="57">
        <f>IF('CA Standards and Followers'!$C26=1,'EPA HDV Rules'!K$28,MAX('CA Standards and Followers'!R$8,'EPA HDV Rules'!K$28))</f>
        <v>0.18</v>
      </c>
      <c r="S14" s="57">
        <f>IF('CA Standards and Followers'!$C26=1,'EPA HDV Rules'!L$28,MAX('CA Standards and Followers'!S$8,'EPA HDV Rules'!L$28))</f>
        <v>0.18</v>
      </c>
      <c r="T14" s="57">
        <f>IF('CA Standards and Followers'!$C26=1,'EPA HDV Rules'!M$28,MAX('CA Standards and Followers'!T$8,'EPA HDV Rules'!M$28))</f>
        <v>0.18</v>
      </c>
      <c r="U14" s="57">
        <f>IF('CA Standards and Followers'!$C26=1,'EPA HDV Rules'!N$28,MAX('CA Standards and Followers'!U$8,'EPA HDV Rules'!N$28))</f>
        <v>0</v>
      </c>
      <c r="V14" s="57">
        <f>IF('CA Standards and Followers'!$C26=1,'EPA HDV Rules'!O$28,MAX('CA Standards and Followers'!V$8,'EPA HDV Rules'!O$28))</f>
        <v>0</v>
      </c>
      <c r="W14" s="57">
        <f>IF('CA Standards and Followers'!$C26=1,'EPA HDV Rules'!P$28,MAX('CA Standards and Followers'!W$8,'EPA HDV Rules'!P$28))</f>
        <v>0</v>
      </c>
      <c r="X14" s="57">
        <f>IF('CA Standards and Followers'!$C26=1,'EPA HDV Rules'!Q$28,MAX('CA Standards and Followers'!X$8,'EPA HDV Rules'!Q$28))</f>
        <v>0</v>
      </c>
      <c r="Y14" s="57">
        <f>IF('CA Standards and Followers'!$C26=1,'EPA HDV Rules'!R$28,MAX('CA Standards and Followers'!Y$8,'EPA HDV Rules'!R$28))</f>
        <v>0</v>
      </c>
      <c r="Z14" s="57">
        <f>IF('CA Standards and Followers'!$C26=1,'EPA HDV Rules'!S$28,MAX('CA Standards and Followers'!Z$8,'EPA HDV Rules'!S$28))</f>
        <v>0</v>
      </c>
      <c r="AA14" s="57">
        <f>IF('CA Standards and Followers'!$C26=1,'EPA HDV Rules'!T$28,MAX('CA Standards and Followers'!AA$8,'EPA HDV Rules'!T$28))</f>
        <v>0</v>
      </c>
      <c r="AB14" s="57">
        <f>IF('CA Standards and Followers'!$C26=1,'EPA HDV Rules'!U$28,MAX('CA Standards and Followers'!AB$8,'EPA HDV Rules'!U$28))</f>
        <v>0</v>
      </c>
      <c r="AC14" s="57">
        <f>IF('CA Standards and Followers'!$C26=1,'EPA HDV Rules'!V$28,MAX('CA Standards and Followers'!AC$8,'EPA HDV Rules'!V$28))</f>
        <v>0</v>
      </c>
      <c r="AD14" s="57">
        <f>IF('CA Standards and Followers'!$C26=1,'EPA HDV Rules'!W$28,MAX('CA Standards and Followers'!AD$8,'EPA HDV Rules'!W$28))</f>
        <v>0</v>
      </c>
      <c r="AE14" s="57">
        <f>IF('CA Standards and Followers'!$C26=1,'EPA HDV Rules'!X$28,MAX('CA Standards and Followers'!AE$8,'EPA HDV Rules'!X$28))</f>
        <v>0</v>
      </c>
      <c r="AF14" s="57">
        <f>IF('CA Standards and Followers'!$C26=1,'EPA HDV Rules'!Y$28,MAX('CA Standards and Followers'!AF$8,'EPA HDV Rules'!Y$28))</f>
        <v>0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 s="57">
        <f>IF('CA Standards and Followers'!$C27=1,'EPA HDV Rules'!B$28,MAX('CA Standards and Followers'!I$8,'EPA HDV Rules'!B$28))</f>
        <v>0</v>
      </c>
      <c r="J15" s="57">
        <f>IF('CA Standards and Followers'!$C27=1,'EPA HDV Rules'!C$28,MAX('CA Standards and Followers'!J$8,'EPA HDV Rules'!C$28))</f>
        <v>0</v>
      </c>
      <c r="K15" s="57">
        <f>IF('CA Standards and Followers'!$C27=1,'EPA HDV Rules'!D$28,MAX('CA Standards and Followers'!K$8,'EPA HDV Rules'!D$28))</f>
        <v>0</v>
      </c>
      <c r="L15" s="57">
        <f>IF('CA Standards and Followers'!$C27=1,'EPA HDV Rules'!E$28,MAX('CA Standards and Followers'!L$8,'EPA HDV Rules'!E$28))</f>
        <v>0</v>
      </c>
      <c r="M15" s="57">
        <f>IF('CA Standards and Followers'!$C27=1,'EPA HDV Rules'!F$28,MAX('CA Standards and Followers'!M$8,'EPA HDV Rules'!F$28))</f>
        <v>0</v>
      </c>
      <c r="N15" s="57">
        <f>IF('CA Standards and Followers'!$C27=1,'EPA HDV Rules'!G$28,MAX('CA Standards and Followers'!N$8,'EPA HDV Rules'!G$28))</f>
        <v>0.20799999999999999</v>
      </c>
      <c r="O15" s="57">
        <f>IF('CA Standards and Followers'!$C27=1,'EPA HDV Rules'!H$28,MAX('CA Standards and Followers'!O$8,'EPA HDV Rules'!H$28))</f>
        <v>0.19700000000000001</v>
      </c>
      <c r="P15" s="57">
        <f>IF('CA Standards and Followers'!$C27=1,'EPA HDV Rules'!I$28,MAX('CA Standards and Followers'!P$8,'EPA HDV Rules'!I$28))</f>
        <v>0.188</v>
      </c>
      <c r="Q15" s="57">
        <f>IF('CA Standards and Followers'!$C27=1,'EPA HDV Rules'!J$28,MAX('CA Standards and Followers'!Q$8,'EPA HDV Rules'!J$28))</f>
        <v>0.18</v>
      </c>
      <c r="R15" s="57">
        <f>IF('CA Standards and Followers'!$C27=1,'EPA HDV Rules'!K$28,MAX('CA Standards and Followers'!R$8,'EPA HDV Rules'!K$28))</f>
        <v>0.18</v>
      </c>
      <c r="S15" s="57">
        <f>IF('CA Standards and Followers'!$C27=1,'EPA HDV Rules'!L$28,MAX('CA Standards and Followers'!S$8,'EPA HDV Rules'!L$28))</f>
        <v>0.18</v>
      </c>
      <c r="T15" s="57">
        <f>IF('CA Standards and Followers'!$C27=1,'EPA HDV Rules'!M$28,MAX('CA Standards and Followers'!T$8,'EPA HDV Rules'!M$28))</f>
        <v>0.18</v>
      </c>
      <c r="U15" s="57">
        <f>IF('CA Standards and Followers'!$C27=1,'EPA HDV Rules'!N$28,MAX('CA Standards and Followers'!U$8,'EPA HDV Rules'!N$28))</f>
        <v>0</v>
      </c>
      <c r="V15" s="57">
        <f>IF('CA Standards and Followers'!$C27=1,'EPA HDV Rules'!O$28,MAX('CA Standards and Followers'!V$8,'EPA HDV Rules'!O$28))</f>
        <v>0</v>
      </c>
      <c r="W15" s="57">
        <f>IF('CA Standards and Followers'!$C27=1,'EPA HDV Rules'!P$28,MAX('CA Standards and Followers'!W$8,'EPA HDV Rules'!P$28))</f>
        <v>0</v>
      </c>
      <c r="X15" s="57">
        <f>IF('CA Standards and Followers'!$C27=1,'EPA HDV Rules'!Q$28,MAX('CA Standards and Followers'!X$8,'EPA HDV Rules'!Q$28))</f>
        <v>0</v>
      </c>
      <c r="Y15" s="57">
        <f>IF('CA Standards and Followers'!$C27=1,'EPA HDV Rules'!R$28,MAX('CA Standards and Followers'!Y$8,'EPA HDV Rules'!R$28))</f>
        <v>0</v>
      </c>
      <c r="Z15" s="57">
        <f>IF('CA Standards and Followers'!$C27=1,'EPA HDV Rules'!S$28,MAX('CA Standards and Followers'!Z$8,'EPA HDV Rules'!S$28))</f>
        <v>0</v>
      </c>
      <c r="AA15" s="57">
        <f>IF('CA Standards and Followers'!$C27=1,'EPA HDV Rules'!T$28,MAX('CA Standards and Followers'!AA$8,'EPA HDV Rules'!T$28))</f>
        <v>0</v>
      </c>
      <c r="AB15" s="57">
        <f>IF('CA Standards and Followers'!$C27=1,'EPA HDV Rules'!U$28,MAX('CA Standards and Followers'!AB$8,'EPA HDV Rules'!U$28))</f>
        <v>0</v>
      </c>
      <c r="AC15" s="57">
        <f>IF('CA Standards and Followers'!$C27=1,'EPA HDV Rules'!V$28,MAX('CA Standards and Followers'!AC$8,'EPA HDV Rules'!V$28))</f>
        <v>0</v>
      </c>
      <c r="AD15" s="57">
        <f>IF('CA Standards and Followers'!$C27=1,'EPA HDV Rules'!W$28,MAX('CA Standards and Followers'!AD$8,'EPA HDV Rules'!W$28))</f>
        <v>0</v>
      </c>
      <c r="AE15" s="57">
        <f>IF('CA Standards and Followers'!$C27=1,'EPA HDV Rules'!X$28,MAX('CA Standards and Followers'!AE$8,'EPA HDV Rules'!X$28))</f>
        <v>0</v>
      </c>
      <c r="AF15" s="57">
        <f>IF('CA Standards and Followers'!$C27=1,'EPA HDV Rules'!Y$28,MAX('CA Standards and Followers'!AF$8,'EPA HDV Rules'!Y$28))</f>
        <v>0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 s="57">
        <f>IF('CA Standards and Followers'!$C28=1,'EPA HDV Rules'!B$28,MAX('CA Standards and Followers'!I$8,'EPA HDV Rules'!B$28))</f>
        <v>0</v>
      </c>
      <c r="J16" s="57">
        <f>IF('CA Standards and Followers'!$C28=1,'EPA HDV Rules'!C$28,MAX('CA Standards and Followers'!J$8,'EPA HDV Rules'!C$28))</f>
        <v>0</v>
      </c>
      <c r="K16" s="57">
        <f>IF('CA Standards and Followers'!$C28=1,'EPA HDV Rules'!D$28,MAX('CA Standards and Followers'!K$8,'EPA HDV Rules'!D$28))</f>
        <v>0</v>
      </c>
      <c r="L16" s="57">
        <f>IF('CA Standards and Followers'!$C28=1,'EPA HDV Rules'!E$28,MAX('CA Standards and Followers'!L$8,'EPA HDV Rules'!E$28))</f>
        <v>0</v>
      </c>
      <c r="M16" s="57">
        <f>IF('CA Standards and Followers'!$C28=1,'EPA HDV Rules'!F$28,MAX('CA Standards and Followers'!M$8,'EPA HDV Rules'!F$28))</f>
        <v>0</v>
      </c>
      <c r="N16" s="57">
        <f>IF('CA Standards and Followers'!$C28=1,'EPA HDV Rules'!G$28,MAX('CA Standards and Followers'!N$8,'EPA HDV Rules'!G$28))</f>
        <v>0.20799999999999999</v>
      </c>
      <c r="O16" s="57">
        <f>IF('CA Standards and Followers'!$C28=1,'EPA HDV Rules'!H$28,MAX('CA Standards and Followers'!O$8,'EPA HDV Rules'!H$28))</f>
        <v>0.19700000000000001</v>
      </c>
      <c r="P16" s="57">
        <f>IF('CA Standards and Followers'!$C28=1,'EPA HDV Rules'!I$28,MAX('CA Standards and Followers'!P$8,'EPA HDV Rules'!I$28))</f>
        <v>0.188</v>
      </c>
      <c r="Q16" s="57">
        <f>IF('CA Standards and Followers'!$C28=1,'EPA HDV Rules'!J$28,MAX('CA Standards and Followers'!Q$8,'EPA HDV Rules'!J$28))</f>
        <v>0.18</v>
      </c>
      <c r="R16" s="57">
        <f>IF('CA Standards and Followers'!$C28=1,'EPA HDV Rules'!K$28,MAX('CA Standards and Followers'!R$8,'EPA HDV Rules'!K$28))</f>
        <v>0.18</v>
      </c>
      <c r="S16" s="57">
        <f>IF('CA Standards and Followers'!$C28=1,'EPA HDV Rules'!L$28,MAX('CA Standards and Followers'!S$8,'EPA HDV Rules'!L$28))</f>
        <v>0.18</v>
      </c>
      <c r="T16" s="57">
        <f>IF('CA Standards and Followers'!$C28=1,'EPA HDV Rules'!M$28,MAX('CA Standards and Followers'!T$8,'EPA HDV Rules'!M$28))</f>
        <v>0.18</v>
      </c>
      <c r="U16" s="57">
        <f>IF('CA Standards and Followers'!$C28=1,'EPA HDV Rules'!N$28,MAX('CA Standards and Followers'!U$8,'EPA HDV Rules'!N$28))</f>
        <v>0</v>
      </c>
      <c r="V16" s="57">
        <f>IF('CA Standards and Followers'!$C28=1,'EPA HDV Rules'!O$28,MAX('CA Standards and Followers'!V$8,'EPA HDV Rules'!O$28))</f>
        <v>0</v>
      </c>
      <c r="W16" s="57">
        <f>IF('CA Standards and Followers'!$C28=1,'EPA HDV Rules'!P$28,MAX('CA Standards and Followers'!W$8,'EPA HDV Rules'!P$28))</f>
        <v>0</v>
      </c>
      <c r="X16" s="57">
        <f>IF('CA Standards and Followers'!$C28=1,'EPA HDV Rules'!Q$28,MAX('CA Standards and Followers'!X$8,'EPA HDV Rules'!Q$28))</f>
        <v>0</v>
      </c>
      <c r="Y16" s="57">
        <f>IF('CA Standards and Followers'!$C28=1,'EPA HDV Rules'!R$28,MAX('CA Standards and Followers'!Y$8,'EPA HDV Rules'!R$28))</f>
        <v>0</v>
      </c>
      <c r="Z16" s="57">
        <f>IF('CA Standards and Followers'!$C28=1,'EPA HDV Rules'!S$28,MAX('CA Standards and Followers'!Z$8,'EPA HDV Rules'!S$28))</f>
        <v>0</v>
      </c>
      <c r="AA16" s="57">
        <f>IF('CA Standards and Followers'!$C28=1,'EPA HDV Rules'!T$28,MAX('CA Standards and Followers'!AA$8,'EPA HDV Rules'!T$28))</f>
        <v>0</v>
      </c>
      <c r="AB16" s="57">
        <f>IF('CA Standards and Followers'!$C28=1,'EPA HDV Rules'!U$28,MAX('CA Standards and Followers'!AB$8,'EPA HDV Rules'!U$28))</f>
        <v>0</v>
      </c>
      <c r="AC16" s="57">
        <f>IF('CA Standards and Followers'!$C28=1,'EPA HDV Rules'!V$28,MAX('CA Standards and Followers'!AC$8,'EPA HDV Rules'!V$28))</f>
        <v>0</v>
      </c>
      <c r="AD16" s="57">
        <f>IF('CA Standards and Followers'!$C28=1,'EPA HDV Rules'!W$28,MAX('CA Standards and Followers'!AD$8,'EPA HDV Rules'!W$28))</f>
        <v>0</v>
      </c>
      <c r="AE16" s="57">
        <f>IF('CA Standards and Followers'!$C28=1,'EPA HDV Rules'!X$28,MAX('CA Standards and Followers'!AE$8,'EPA HDV Rules'!X$28))</f>
        <v>0</v>
      </c>
      <c r="AF16" s="57">
        <f>IF('CA Standards and Followers'!$C28=1,'EPA HDV Rules'!Y$28,MAX('CA Standards and Followers'!AF$8,'EPA HDV Rules'!Y$28))</f>
        <v>0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 s="57">
        <f>IF('CA Standards and Followers'!$C29=1,'EPA HDV Rules'!B$28,MAX('CA Standards and Followers'!I$8,'EPA HDV Rules'!B$28))</f>
        <v>0</v>
      </c>
      <c r="J17" s="57">
        <f>IF('CA Standards and Followers'!$C29=1,'EPA HDV Rules'!C$28,MAX('CA Standards and Followers'!J$8,'EPA HDV Rules'!C$28))</f>
        <v>0</v>
      </c>
      <c r="K17" s="57">
        <f>IF('CA Standards and Followers'!$C29=1,'EPA HDV Rules'!D$28,MAX('CA Standards and Followers'!K$8,'EPA HDV Rules'!D$28))</f>
        <v>0</v>
      </c>
      <c r="L17" s="57">
        <f>IF('CA Standards and Followers'!$C29=1,'EPA HDV Rules'!E$28,MAX('CA Standards and Followers'!L$8,'EPA HDV Rules'!E$28))</f>
        <v>0</v>
      </c>
      <c r="M17" s="57">
        <f>IF('CA Standards and Followers'!$C29=1,'EPA HDV Rules'!F$28,MAX('CA Standards and Followers'!M$8,'EPA HDV Rules'!F$28))</f>
        <v>0</v>
      </c>
      <c r="N17" s="57">
        <f>IF('CA Standards and Followers'!$C29=1,'EPA HDV Rules'!G$28,MAX('CA Standards and Followers'!N$8,'EPA HDV Rules'!G$28))</f>
        <v>0.20799999999999999</v>
      </c>
      <c r="O17" s="57">
        <f>IF('CA Standards and Followers'!$C29=1,'EPA HDV Rules'!H$28,MAX('CA Standards and Followers'!O$8,'EPA HDV Rules'!H$28))</f>
        <v>0.19700000000000001</v>
      </c>
      <c r="P17" s="57">
        <f>IF('CA Standards and Followers'!$C29=1,'EPA HDV Rules'!I$28,MAX('CA Standards and Followers'!P$8,'EPA HDV Rules'!I$28))</f>
        <v>0.188</v>
      </c>
      <c r="Q17" s="57">
        <f>IF('CA Standards and Followers'!$C29=1,'EPA HDV Rules'!J$28,MAX('CA Standards and Followers'!Q$8,'EPA HDV Rules'!J$28))</f>
        <v>0.18</v>
      </c>
      <c r="R17" s="57">
        <f>IF('CA Standards and Followers'!$C29=1,'EPA HDV Rules'!K$28,MAX('CA Standards and Followers'!R$8,'EPA HDV Rules'!K$28))</f>
        <v>0.18</v>
      </c>
      <c r="S17" s="57">
        <f>IF('CA Standards and Followers'!$C29=1,'EPA HDV Rules'!L$28,MAX('CA Standards and Followers'!S$8,'EPA HDV Rules'!L$28))</f>
        <v>0.18</v>
      </c>
      <c r="T17" s="57">
        <f>IF('CA Standards and Followers'!$C29=1,'EPA HDV Rules'!M$28,MAX('CA Standards and Followers'!T$8,'EPA HDV Rules'!M$28))</f>
        <v>0.18</v>
      </c>
      <c r="U17" s="57">
        <f>IF('CA Standards and Followers'!$C29=1,'EPA HDV Rules'!N$28,MAX('CA Standards and Followers'!U$8,'EPA HDV Rules'!N$28))</f>
        <v>0</v>
      </c>
      <c r="V17" s="57">
        <f>IF('CA Standards and Followers'!$C29=1,'EPA HDV Rules'!O$28,MAX('CA Standards and Followers'!V$8,'EPA HDV Rules'!O$28))</f>
        <v>0</v>
      </c>
      <c r="W17" s="57">
        <f>IF('CA Standards and Followers'!$C29=1,'EPA HDV Rules'!P$28,MAX('CA Standards and Followers'!W$8,'EPA HDV Rules'!P$28))</f>
        <v>0</v>
      </c>
      <c r="X17" s="57">
        <f>IF('CA Standards and Followers'!$C29=1,'EPA HDV Rules'!Q$28,MAX('CA Standards and Followers'!X$8,'EPA HDV Rules'!Q$28))</f>
        <v>0</v>
      </c>
      <c r="Y17" s="57">
        <f>IF('CA Standards and Followers'!$C29=1,'EPA HDV Rules'!R$28,MAX('CA Standards and Followers'!Y$8,'EPA HDV Rules'!R$28))</f>
        <v>0</v>
      </c>
      <c r="Z17" s="57">
        <f>IF('CA Standards and Followers'!$C29=1,'EPA HDV Rules'!S$28,MAX('CA Standards and Followers'!Z$8,'EPA HDV Rules'!S$28))</f>
        <v>0</v>
      </c>
      <c r="AA17" s="57">
        <f>IF('CA Standards and Followers'!$C29=1,'EPA HDV Rules'!T$28,MAX('CA Standards and Followers'!AA$8,'EPA HDV Rules'!T$28))</f>
        <v>0</v>
      </c>
      <c r="AB17" s="57">
        <f>IF('CA Standards and Followers'!$C29=1,'EPA HDV Rules'!U$28,MAX('CA Standards and Followers'!AB$8,'EPA HDV Rules'!U$28))</f>
        <v>0</v>
      </c>
      <c r="AC17" s="57">
        <f>IF('CA Standards and Followers'!$C29=1,'EPA HDV Rules'!V$28,MAX('CA Standards and Followers'!AC$8,'EPA HDV Rules'!V$28))</f>
        <v>0</v>
      </c>
      <c r="AD17" s="57">
        <f>IF('CA Standards and Followers'!$C29=1,'EPA HDV Rules'!W$28,MAX('CA Standards and Followers'!AD$8,'EPA HDV Rules'!W$28))</f>
        <v>0</v>
      </c>
      <c r="AE17" s="57">
        <f>IF('CA Standards and Followers'!$C29=1,'EPA HDV Rules'!X$28,MAX('CA Standards and Followers'!AE$8,'EPA HDV Rules'!X$28))</f>
        <v>0</v>
      </c>
      <c r="AF17" s="57">
        <f>IF('CA Standards and Followers'!$C29=1,'EPA HDV Rules'!Y$28,MAX('CA Standards and Followers'!AF$8,'EPA HDV Rules'!Y$28))</f>
        <v>0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 s="57">
        <f>IF('CA Standards and Followers'!$C30=1,'EPA HDV Rules'!B$28,MAX('CA Standards and Followers'!I$8,'EPA HDV Rules'!B$28))</f>
        <v>0</v>
      </c>
      <c r="J18" s="57">
        <f>IF('CA Standards and Followers'!$C30=1,'EPA HDV Rules'!C$28,MAX('CA Standards and Followers'!J$8,'EPA HDV Rules'!C$28))</f>
        <v>0</v>
      </c>
      <c r="K18" s="57">
        <f>IF('CA Standards and Followers'!$C30=1,'EPA HDV Rules'!D$28,MAX('CA Standards and Followers'!K$8,'EPA HDV Rules'!D$28))</f>
        <v>0</v>
      </c>
      <c r="L18" s="57">
        <f>IF('CA Standards and Followers'!$C30=1,'EPA HDV Rules'!E$28,MAX('CA Standards and Followers'!L$8,'EPA HDV Rules'!E$28))</f>
        <v>0</v>
      </c>
      <c r="M18" s="57">
        <f>IF('CA Standards and Followers'!$C30=1,'EPA HDV Rules'!F$28,MAX('CA Standards and Followers'!M$8,'EPA HDV Rules'!F$28))</f>
        <v>0</v>
      </c>
      <c r="N18" s="57">
        <f>IF('CA Standards and Followers'!$C30=1,'EPA HDV Rules'!G$28,MAX('CA Standards and Followers'!N$8,'EPA HDV Rules'!G$28))</f>
        <v>0.20799999999999999</v>
      </c>
      <c r="O18" s="57">
        <f>IF('CA Standards and Followers'!$C30=1,'EPA HDV Rules'!H$28,MAX('CA Standards and Followers'!O$8,'EPA HDV Rules'!H$28))</f>
        <v>0.19700000000000001</v>
      </c>
      <c r="P18" s="57">
        <f>IF('CA Standards and Followers'!$C30=1,'EPA HDV Rules'!I$28,MAX('CA Standards and Followers'!P$8,'EPA HDV Rules'!I$28))</f>
        <v>0.188</v>
      </c>
      <c r="Q18" s="57">
        <f>IF('CA Standards and Followers'!$C30=1,'EPA HDV Rules'!J$28,MAX('CA Standards and Followers'!Q$8,'EPA HDV Rules'!J$28))</f>
        <v>0.18</v>
      </c>
      <c r="R18" s="57">
        <f>IF('CA Standards and Followers'!$C30=1,'EPA HDV Rules'!K$28,MAX('CA Standards and Followers'!R$8,'EPA HDV Rules'!K$28))</f>
        <v>0.18</v>
      </c>
      <c r="S18" s="57">
        <f>IF('CA Standards and Followers'!$C30=1,'EPA HDV Rules'!L$28,MAX('CA Standards and Followers'!S$8,'EPA HDV Rules'!L$28))</f>
        <v>0.18</v>
      </c>
      <c r="T18" s="57">
        <f>IF('CA Standards and Followers'!$C30=1,'EPA HDV Rules'!M$28,MAX('CA Standards and Followers'!T$8,'EPA HDV Rules'!M$28))</f>
        <v>0.18</v>
      </c>
      <c r="U18" s="57">
        <f>IF('CA Standards and Followers'!$C30=1,'EPA HDV Rules'!N$28,MAX('CA Standards and Followers'!U$8,'EPA HDV Rules'!N$28))</f>
        <v>0</v>
      </c>
      <c r="V18" s="57">
        <f>IF('CA Standards and Followers'!$C30=1,'EPA HDV Rules'!O$28,MAX('CA Standards and Followers'!V$8,'EPA HDV Rules'!O$28))</f>
        <v>0</v>
      </c>
      <c r="W18" s="57">
        <f>IF('CA Standards and Followers'!$C30=1,'EPA HDV Rules'!P$28,MAX('CA Standards and Followers'!W$8,'EPA HDV Rules'!P$28))</f>
        <v>0</v>
      </c>
      <c r="X18" s="57">
        <f>IF('CA Standards and Followers'!$C30=1,'EPA HDV Rules'!Q$28,MAX('CA Standards and Followers'!X$8,'EPA HDV Rules'!Q$28))</f>
        <v>0</v>
      </c>
      <c r="Y18" s="57">
        <f>IF('CA Standards and Followers'!$C30=1,'EPA HDV Rules'!R$28,MAX('CA Standards and Followers'!Y$8,'EPA HDV Rules'!R$28))</f>
        <v>0</v>
      </c>
      <c r="Z18" s="57">
        <f>IF('CA Standards and Followers'!$C30=1,'EPA HDV Rules'!S$28,MAX('CA Standards and Followers'!Z$8,'EPA HDV Rules'!S$28))</f>
        <v>0</v>
      </c>
      <c r="AA18" s="57">
        <f>IF('CA Standards and Followers'!$C30=1,'EPA HDV Rules'!T$28,MAX('CA Standards and Followers'!AA$8,'EPA HDV Rules'!T$28))</f>
        <v>0</v>
      </c>
      <c r="AB18" s="57">
        <f>IF('CA Standards and Followers'!$C30=1,'EPA HDV Rules'!U$28,MAX('CA Standards and Followers'!AB$8,'EPA HDV Rules'!U$28))</f>
        <v>0</v>
      </c>
      <c r="AC18" s="57">
        <f>IF('CA Standards and Followers'!$C30=1,'EPA HDV Rules'!V$28,MAX('CA Standards and Followers'!AC$8,'EPA HDV Rules'!V$28))</f>
        <v>0</v>
      </c>
      <c r="AD18" s="57">
        <f>IF('CA Standards and Followers'!$C30=1,'EPA HDV Rules'!W$28,MAX('CA Standards and Followers'!AD$8,'EPA HDV Rules'!W$28))</f>
        <v>0</v>
      </c>
      <c r="AE18" s="57">
        <f>IF('CA Standards and Followers'!$C30=1,'EPA HDV Rules'!X$28,MAX('CA Standards and Followers'!AE$8,'EPA HDV Rules'!X$28))</f>
        <v>0</v>
      </c>
      <c r="AF18" s="57">
        <f>IF('CA Standards and Followers'!$C30=1,'EPA HDV Rules'!Y$28,MAX('CA Standards and Followers'!AF$8,'EPA HDV Rules'!Y$28))</f>
        <v>0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 s="57">
        <f>IF('CA Standards and Followers'!$C31=1,'EPA HDV Rules'!B$28,MAX('CA Standards and Followers'!I$8,'EPA HDV Rules'!B$28))</f>
        <v>0</v>
      </c>
      <c r="J19" s="57">
        <f>IF('CA Standards and Followers'!$C31=1,'EPA HDV Rules'!C$28,MAX('CA Standards and Followers'!J$8,'EPA HDV Rules'!C$28))</f>
        <v>0</v>
      </c>
      <c r="K19" s="57">
        <f>IF('CA Standards and Followers'!$C31=1,'EPA HDV Rules'!D$28,MAX('CA Standards and Followers'!K$8,'EPA HDV Rules'!D$28))</f>
        <v>0</v>
      </c>
      <c r="L19" s="57">
        <f>IF('CA Standards and Followers'!$C31=1,'EPA HDV Rules'!E$28,MAX('CA Standards and Followers'!L$8,'EPA HDV Rules'!E$28))</f>
        <v>0</v>
      </c>
      <c r="M19" s="57">
        <f>IF('CA Standards and Followers'!$C31=1,'EPA HDV Rules'!F$28,MAX('CA Standards and Followers'!M$8,'EPA HDV Rules'!F$28))</f>
        <v>0</v>
      </c>
      <c r="N19" s="57">
        <f>IF('CA Standards and Followers'!$C31=1,'EPA HDV Rules'!G$28,MAX('CA Standards and Followers'!N$8,'EPA HDV Rules'!G$28))</f>
        <v>0.20799999999999999</v>
      </c>
      <c r="O19" s="57">
        <f>IF('CA Standards and Followers'!$C31=1,'EPA HDV Rules'!H$28,MAX('CA Standards and Followers'!O$8,'EPA HDV Rules'!H$28))</f>
        <v>0.19700000000000001</v>
      </c>
      <c r="P19" s="57">
        <f>IF('CA Standards and Followers'!$C31=1,'EPA HDV Rules'!I$28,MAX('CA Standards and Followers'!P$8,'EPA HDV Rules'!I$28))</f>
        <v>0.188</v>
      </c>
      <c r="Q19" s="57">
        <f>IF('CA Standards and Followers'!$C31=1,'EPA HDV Rules'!J$28,MAX('CA Standards and Followers'!Q$8,'EPA HDV Rules'!J$28))</f>
        <v>0.18</v>
      </c>
      <c r="R19" s="57">
        <f>IF('CA Standards and Followers'!$C31=1,'EPA HDV Rules'!K$28,MAX('CA Standards and Followers'!R$8,'EPA HDV Rules'!K$28))</f>
        <v>0.18</v>
      </c>
      <c r="S19" s="57">
        <f>IF('CA Standards and Followers'!$C31=1,'EPA HDV Rules'!L$28,MAX('CA Standards and Followers'!S$8,'EPA HDV Rules'!L$28))</f>
        <v>0.18</v>
      </c>
      <c r="T19" s="57">
        <f>IF('CA Standards and Followers'!$C31=1,'EPA HDV Rules'!M$28,MAX('CA Standards and Followers'!T$8,'EPA HDV Rules'!M$28))</f>
        <v>0.18</v>
      </c>
      <c r="U19" s="57">
        <f>IF('CA Standards and Followers'!$C31=1,'EPA HDV Rules'!N$28,MAX('CA Standards and Followers'!U$8,'EPA HDV Rules'!N$28))</f>
        <v>0</v>
      </c>
      <c r="V19" s="57">
        <f>IF('CA Standards and Followers'!$C31=1,'EPA HDV Rules'!O$28,MAX('CA Standards and Followers'!V$8,'EPA HDV Rules'!O$28))</f>
        <v>0</v>
      </c>
      <c r="W19" s="57">
        <f>IF('CA Standards and Followers'!$C31=1,'EPA HDV Rules'!P$28,MAX('CA Standards and Followers'!W$8,'EPA HDV Rules'!P$28))</f>
        <v>0</v>
      </c>
      <c r="X19" s="57">
        <f>IF('CA Standards and Followers'!$C31=1,'EPA HDV Rules'!Q$28,MAX('CA Standards and Followers'!X$8,'EPA HDV Rules'!Q$28))</f>
        <v>0</v>
      </c>
      <c r="Y19" s="57">
        <f>IF('CA Standards and Followers'!$C31=1,'EPA HDV Rules'!R$28,MAX('CA Standards and Followers'!Y$8,'EPA HDV Rules'!R$28))</f>
        <v>0</v>
      </c>
      <c r="Z19" s="57">
        <f>IF('CA Standards and Followers'!$C31=1,'EPA HDV Rules'!S$28,MAX('CA Standards and Followers'!Z$8,'EPA HDV Rules'!S$28))</f>
        <v>0</v>
      </c>
      <c r="AA19" s="57">
        <f>IF('CA Standards and Followers'!$C31=1,'EPA HDV Rules'!T$28,MAX('CA Standards and Followers'!AA$8,'EPA HDV Rules'!T$28))</f>
        <v>0</v>
      </c>
      <c r="AB19" s="57">
        <f>IF('CA Standards and Followers'!$C31=1,'EPA HDV Rules'!U$28,MAX('CA Standards and Followers'!AB$8,'EPA HDV Rules'!U$28))</f>
        <v>0</v>
      </c>
      <c r="AC19" s="57">
        <f>IF('CA Standards and Followers'!$C31=1,'EPA HDV Rules'!V$28,MAX('CA Standards and Followers'!AC$8,'EPA HDV Rules'!V$28))</f>
        <v>0</v>
      </c>
      <c r="AD19" s="57">
        <f>IF('CA Standards and Followers'!$C31=1,'EPA HDV Rules'!W$28,MAX('CA Standards and Followers'!AD$8,'EPA HDV Rules'!W$28))</f>
        <v>0</v>
      </c>
      <c r="AE19" s="57">
        <f>IF('CA Standards and Followers'!$C31=1,'EPA HDV Rules'!X$28,MAX('CA Standards and Followers'!AE$8,'EPA HDV Rules'!X$28))</f>
        <v>0</v>
      </c>
      <c r="AF19" s="57">
        <f>IF('CA Standards and Followers'!$C31=1,'EPA HDV Rules'!Y$28,MAX('CA Standards and Followers'!AF$8,'EPA HDV Rules'!Y$28))</f>
        <v>0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 s="57">
        <f>IF('CA Standards and Followers'!$C32=1,'EPA HDV Rules'!B$28,MAX('CA Standards and Followers'!I$8,'EPA HDV Rules'!B$28))</f>
        <v>0</v>
      </c>
      <c r="J20" s="57">
        <f>IF('CA Standards and Followers'!$C32=1,'EPA HDV Rules'!C$28,MAX('CA Standards and Followers'!J$8,'EPA HDV Rules'!C$28))</f>
        <v>0</v>
      </c>
      <c r="K20" s="57">
        <f>IF('CA Standards and Followers'!$C32=1,'EPA HDV Rules'!D$28,MAX('CA Standards and Followers'!K$8,'EPA HDV Rules'!D$28))</f>
        <v>0</v>
      </c>
      <c r="L20" s="57">
        <f>IF('CA Standards and Followers'!$C32=1,'EPA HDV Rules'!E$28,MAX('CA Standards and Followers'!L$8,'EPA HDV Rules'!E$28))</f>
        <v>0</v>
      </c>
      <c r="M20" s="57">
        <f>IF('CA Standards and Followers'!$C32=1,'EPA HDV Rules'!F$28,MAX('CA Standards and Followers'!M$8,'EPA HDV Rules'!F$28))</f>
        <v>0</v>
      </c>
      <c r="N20" s="57">
        <f>IF('CA Standards and Followers'!$C32=1,'EPA HDV Rules'!G$28,MAX('CA Standards and Followers'!N$8,'EPA HDV Rules'!G$28))</f>
        <v>0.20799999999999999</v>
      </c>
      <c r="O20" s="57">
        <f>IF('CA Standards and Followers'!$C32=1,'EPA HDV Rules'!H$28,MAX('CA Standards and Followers'!O$8,'EPA HDV Rules'!H$28))</f>
        <v>0.19700000000000001</v>
      </c>
      <c r="P20" s="57">
        <f>IF('CA Standards and Followers'!$C32=1,'EPA HDV Rules'!I$28,MAX('CA Standards and Followers'!P$8,'EPA HDV Rules'!I$28))</f>
        <v>0.188</v>
      </c>
      <c r="Q20" s="57">
        <f>IF('CA Standards and Followers'!$C32=1,'EPA HDV Rules'!J$28,MAX('CA Standards and Followers'!Q$8,'EPA HDV Rules'!J$28))</f>
        <v>0.18</v>
      </c>
      <c r="R20" s="57">
        <f>IF('CA Standards and Followers'!$C32=1,'EPA HDV Rules'!K$28,MAX('CA Standards and Followers'!R$8,'EPA HDV Rules'!K$28))</f>
        <v>0.18</v>
      </c>
      <c r="S20" s="57">
        <f>IF('CA Standards and Followers'!$C32=1,'EPA HDV Rules'!L$28,MAX('CA Standards and Followers'!S$8,'EPA HDV Rules'!L$28))</f>
        <v>0.18</v>
      </c>
      <c r="T20" s="57">
        <f>IF('CA Standards and Followers'!$C32=1,'EPA HDV Rules'!M$28,MAX('CA Standards and Followers'!T$8,'EPA HDV Rules'!M$28))</f>
        <v>0.18</v>
      </c>
      <c r="U20" s="57">
        <f>IF('CA Standards and Followers'!$C32=1,'EPA HDV Rules'!N$28,MAX('CA Standards and Followers'!U$8,'EPA HDV Rules'!N$28))</f>
        <v>0</v>
      </c>
      <c r="V20" s="57">
        <f>IF('CA Standards and Followers'!$C32=1,'EPA HDV Rules'!O$28,MAX('CA Standards and Followers'!V$8,'EPA HDV Rules'!O$28))</f>
        <v>0</v>
      </c>
      <c r="W20" s="57">
        <f>IF('CA Standards and Followers'!$C32=1,'EPA HDV Rules'!P$28,MAX('CA Standards and Followers'!W$8,'EPA HDV Rules'!P$28))</f>
        <v>0</v>
      </c>
      <c r="X20" s="57">
        <f>IF('CA Standards and Followers'!$C32=1,'EPA HDV Rules'!Q$28,MAX('CA Standards and Followers'!X$8,'EPA HDV Rules'!Q$28))</f>
        <v>0</v>
      </c>
      <c r="Y20" s="57">
        <f>IF('CA Standards and Followers'!$C32=1,'EPA HDV Rules'!R$28,MAX('CA Standards and Followers'!Y$8,'EPA HDV Rules'!R$28))</f>
        <v>0</v>
      </c>
      <c r="Z20" s="57">
        <f>IF('CA Standards and Followers'!$C32=1,'EPA HDV Rules'!S$28,MAX('CA Standards and Followers'!Z$8,'EPA HDV Rules'!S$28))</f>
        <v>0</v>
      </c>
      <c r="AA20" s="57">
        <f>IF('CA Standards and Followers'!$C32=1,'EPA HDV Rules'!T$28,MAX('CA Standards and Followers'!AA$8,'EPA HDV Rules'!T$28))</f>
        <v>0</v>
      </c>
      <c r="AB20" s="57">
        <f>IF('CA Standards and Followers'!$C32=1,'EPA HDV Rules'!U$28,MAX('CA Standards and Followers'!AB$8,'EPA HDV Rules'!U$28))</f>
        <v>0</v>
      </c>
      <c r="AC20" s="57">
        <f>IF('CA Standards and Followers'!$C32=1,'EPA HDV Rules'!V$28,MAX('CA Standards and Followers'!AC$8,'EPA HDV Rules'!V$28))</f>
        <v>0</v>
      </c>
      <c r="AD20" s="57">
        <f>IF('CA Standards and Followers'!$C32=1,'EPA HDV Rules'!W$28,MAX('CA Standards and Followers'!AD$8,'EPA HDV Rules'!W$28))</f>
        <v>0</v>
      </c>
      <c r="AE20" s="57">
        <f>IF('CA Standards and Followers'!$C32=1,'EPA HDV Rules'!X$28,MAX('CA Standards and Followers'!AE$8,'EPA HDV Rules'!X$28))</f>
        <v>0</v>
      </c>
      <c r="AF20" s="57">
        <f>IF('CA Standards and Followers'!$C32=1,'EPA HDV Rules'!Y$28,MAX('CA Standards and Followers'!AF$8,'EPA HDV Rules'!Y$28))</f>
        <v>0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 s="57">
        <f>IF('CA Standards and Followers'!$C33=1,'EPA HDV Rules'!B$28,MAX('CA Standards and Followers'!I$8,'EPA HDV Rules'!B$28))</f>
        <v>0</v>
      </c>
      <c r="J21" s="57">
        <f>IF('CA Standards and Followers'!$C33=1,'EPA HDV Rules'!C$28,MAX('CA Standards and Followers'!J$8,'EPA HDV Rules'!C$28))</f>
        <v>0</v>
      </c>
      <c r="K21" s="57">
        <f>IF('CA Standards and Followers'!$C33=1,'EPA HDV Rules'!D$28,MAX('CA Standards and Followers'!K$8,'EPA HDV Rules'!D$28))</f>
        <v>0</v>
      </c>
      <c r="L21" s="57">
        <f>IF('CA Standards and Followers'!$C33=1,'EPA HDV Rules'!E$28,MAX('CA Standards and Followers'!L$8,'EPA HDV Rules'!E$28))</f>
        <v>0</v>
      </c>
      <c r="M21" s="57">
        <f>IF('CA Standards and Followers'!$C33=1,'EPA HDV Rules'!F$28,MAX('CA Standards and Followers'!M$8,'EPA HDV Rules'!F$28))</f>
        <v>0</v>
      </c>
      <c r="N21" s="57">
        <f>IF('CA Standards and Followers'!$C33=1,'EPA HDV Rules'!G$28,MAX('CA Standards and Followers'!N$8,'EPA HDV Rules'!G$28))</f>
        <v>0.20799999999999999</v>
      </c>
      <c r="O21" s="57">
        <f>IF('CA Standards and Followers'!$C33=1,'EPA HDV Rules'!H$28,MAX('CA Standards and Followers'!O$8,'EPA HDV Rules'!H$28))</f>
        <v>0.19700000000000001</v>
      </c>
      <c r="P21" s="57">
        <f>IF('CA Standards and Followers'!$C33=1,'EPA HDV Rules'!I$28,MAX('CA Standards and Followers'!P$8,'EPA HDV Rules'!I$28))</f>
        <v>0.188</v>
      </c>
      <c r="Q21" s="57">
        <f>IF('CA Standards and Followers'!$C33=1,'EPA HDV Rules'!J$28,MAX('CA Standards and Followers'!Q$8,'EPA HDV Rules'!J$28))</f>
        <v>0.18</v>
      </c>
      <c r="R21" s="57">
        <f>IF('CA Standards and Followers'!$C33=1,'EPA HDV Rules'!K$28,MAX('CA Standards and Followers'!R$8,'EPA HDV Rules'!K$28))</f>
        <v>0.18</v>
      </c>
      <c r="S21" s="57">
        <f>IF('CA Standards and Followers'!$C33=1,'EPA HDV Rules'!L$28,MAX('CA Standards and Followers'!S$8,'EPA HDV Rules'!L$28))</f>
        <v>0.18</v>
      </c>
      <c r="T21" s="57">
        <f>IF('CA Standards and Followers'!$C33=1,'EPA HDV Rules'!M$28,MAX('CA Standards and Followers'!T$8,'EPA HDV Rules'!M$28))</f>
        <v>0.18</v>
      </c>
      <c r="U21" s="57">
        <f>IF('CA Standards and Followers'!$C33=1,'EPA HDV Rules'!N$28,MAX('CA Standards and Followers'!U$8,'EPA HDV Rules'!N$28))</f>
        <v>0</v>
      </c>
      <c r="V21" s="57">
        <f>IF('CA Standards and Followers'!$C33=1,'EPA HDV Rules'!O$28,MAX('CA Standards and Followers'!V$8,'EPA HDV Rules'!O$28))</f>
        <v>0</v>
      </c>
      <c r="W21" s="57">
        <f>IF('CA Standards and Followers'!$C33=1,'EPA HDV Rules'!P$28,MAX('CA Standards and Followers'!W$8,'EPA HDV Rules'!P$28))</f>
        <v>0</v>
      </c>
      <c r="X21" s="57">
        <f>IF('CA Standards and Followers'!$C33=1,'EPA HDV Rules'!Q$28,MAX('CA Standards and Followers'!X$8,'EPA HDV Rules'!Q$28))</f>
        <v>0</v>
      </c>
      <c r="Y21" s="57">
        <f>IF('CA Standards and Followers'!$C33=1,'EPA HDV Rules'!R$28,MAX('CA Standards and Followers'!Y$8,'EPA HDV Rules'!R$28))</f>
        <v>0</v>
      </c>
      <c r="Z21" s="57">
        <f>IF('CA Standards and Followers'!$C33=1,'EPA HDV Rules'!S$28,MAX('CA Standards and Followers'!Z$8,'EPA HDV Rules'!S$28))</f>
        <v>0</v>
      </c>
      <c r="AA21" s="57">
        <f>IF('CA Standards and Followers'!$C33=1,'EPA HDV Rules'!T$28,MAX('CA Standards and Followers'!AA$8,'EPA HDV Rules'!T$28))</f>
        <v>0</v>
      </c>
      <c r="AB21" s="57">
        <f>IF('CA Standards and Followers'!$C33=1,'EPA HDV Rules'!U$28,MAX('CA Standards and Followers'!AB$8,'EPA HDV Rules'!U$28))</f>
        <v>0</v>
      </c>
      <c r="AC21" s="57">
        <f>IF('CA Standards and Followers'!$C33=1,'EPA HDV Rules'!V$28,MAX('CA Standards and Followers'!AC$8,'EPA HDV Rules'!V$28))</f>
        <v>0</v>
      </c>
      <c r="AD21" s="57">
        <f>IF('CA Standards and Followers'!$C33=1,'EPA HDV Rules'!W$28,MAX('CA Standards and Followers'!AD$8,'EPA HDV Rules'!W$28))</f>
        <v>0</v>
      </c>
      <c r="AE21" s="57">
        <f>IF('CA Standards and Followers'!$C33=1,'EPA HDV Rules'!X$28,MAX('CA Standards and Followers'!AE$8,'EPA HDV Rules'!X$28))</f>
        <v>0</v>
      </c>
      <c r="AF21" s="57">
        <f>IF('CA Standards and Followers'!$C33=1,'EPA HDV Rules'!Y$28,MAX('CA Standards and Followers'!AF$8,'EPA HDV Rules'!Y$28))</f>
        <v>0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 s="57">
        <f>IF('CA Standards and Followers'!$C34=1,'EPA HDV Rules'!B$28,MAX('CA Standards and Followers'!I$8,'EPA HDV Rules'!B$28))</f>
        <v>0.17539176456084049</v>
      </c>
      <c r="J22" s="57">
        <f>IF('CA Standards and Followers'!$C34=1,'EPA HDV Rules'!C$28,MAX('CA Standards and Followers'!J$8,'EPA HDV Rules'!C$28))</f>
        <v>0.25078352912168095</v>
      </c>
      <c r="K22" s="57">
        <f>IF('CA Standards and Followers'!$C34=1,'EPA HDV Rules'!D$28,MAX('CA Standards and Followers'!K$8,'EPA HDV Rules'!D$28))</f>
        <v>0.32617529368252141</v>
      </c>
      <c r="L22" s="57">
        <f>IF('CA Standards and Followers'!$C34=1,'EPA HDV Rules'!E$28,MAX('CA Standards and Followers'!L$8,'EPA HDV Rules'!E$28))</f>
        <v>0.40156705824336192</v>
      </c>
      <c r="M22" s="57">
        <f>IF('CA Standards and Followers'!$C34=1,'EPA HDV Rules'!F$28,MAX('CA Standards and Followers'!M$8,'EPA HDV Rules'!F$28))</f>
        <v>0.45156705824336185</v>
      </c>
      <c r="N22" s="57">
        <f>IF('CA Standards and Followers'!$C34=1,'EPA HDV Rules'!G$28,MAX('CA Standards and Followers'!N$8,'EPA HDV Rules'!G$28))</f>
        <v>0.5015670582433619</v>
      </c>
      <c r="O22" s="57">
        <f>IF('CA Standards and Followers'!$C34=1,'EPA HDV Rules'!H$28,MAX('CA Standards and Followers'!O$8,'EPA HDV Rules'!H$28))</f>
        <v>0.52695882280420236</v>
      </c>
      <c r="P22" s="57">
        <f>IF('CA Standards and Followers'!$C34=1,'EPA HDV Rules'!I$28,MAX('CA Standards and Followers'!P$8,'EPA HDV Rules'!I$28))</f>
        <v>0.55235058736504283</v>
      </c>
      <c r="Q22" s="57">
        <f>IF('CA Standards and Followers'!$C34=1,'EPA HDV Rules'!J$28,MAX('CA Standards and Followers'!Q$8,'EPA HDV Rules'!J$28))</f>
        <v>0.5777423519258833</v>
      </c>
      <c r="R22" s="57">
        <f>IF('CA Standards and Followers'!$C34=1,'EPA HDV Rules'!K$28,MAX('CA Standards and Followers'!R$8,'EPA HDV Rules'!K$28))</f>
        <v>0.5777423519258833</v>
      </c>
      <c r="S22" s="57">
        <f>IF('CA Standards and Followers'!$C34=1,'EPA HDV Rules'!L$28,MAX('CA Standards and Followers'!S$8,'EPA HDV Rules'!L$28))</f>
        <v>0.5777423519258833</v>
      </c>
      <c r="T22" s="57">
        <f>IF('CA Standards and Followers'!$C34=1,'EPA HDV Rules'!M$28,MAX('CA Standards and Followers'!T$8,'EPA HDV Rules'!M$28))</f>
        <v>0.5777423519258833</v>
      </c>
      <c r="U22" s="57">
        <f>IF('CA Standards and Followers'!$C34=1,'EPA HDV Rules'!N$28,MAX('CA Standards and Followers'!U$8,'EPA HDV Rules'!N$28))</f>
        <v>0.5777423519258833</v>
      </c>
      <c r="V22" s="57">
        <f>IF('CA Standards and Followers'!$C34=1,'EPA HDV Rules'!O$28,MAX('CA Standards and Followers'!V$8,'EPA HDV Rules'!O$28))</f>
        <v>0.5777423519258833</v>
      </c>
      <c r="W22" s="57">
        <f>IF('CA Standards and Followers'!$C34=1,'EPA HDV Rules'!P$28,MAX('CA Standards and Followers'!W$8,'EPA HDV Rules'!P$28))</f>
        <v>0.5777423519258833</v>
      </c>
      <c r="X22" s="57">
        <f>IF('CA Standards and Followers'!$C34=1,'EPA HDV Rules'!Q$28,MAX('CA Standards and Followers'!X$8,'EPA HDV Rules'!Q$28))</f>
        <v>0.5777423519258833</v>
      </c>
      <c r="Y22" s="57">
        <f>IF('CA Standards and Followers'!$C34=1,'EPA HDV Rules'!R$28,MAX('CA Standards and Followers'!Y$8,'EPA HDV Rules'!R$28))</f>
        <v>0.5777423519258833</v>
      </c>
      <c r="Z22" s="57">
        <f>IF('CA Standards and Followers'!$C34=1,'EPA HDV Rules'!S$28,MAX('CA Standards and Followers'!Z$8,'EPA HDV Rules'!S$28))</f>
        <v>0.5777423519258833</v>
      </c>
      <c r="AA22" s="57">
        <f>IF('CA Standards and Followers'!$C34=1,'EPA HDV Rules'!T$28,MAX('CA Standards and Followers'!AA$8,'EPA HDV Rules'!T$28))</f>
        <v>0.5777423519258833</v>
      </c>
      <c r="AB22" s="57">
        <f>IF('CA Standards and Followers'!$C34=1,'EPA HDV Rules'!U$28,MAX('CA Standards and Followers'!AB$8,'EPA HDV Rules'!U$28))</f>
        <v>0.5777423519258833</v>
      </c>
      <c r="AC22" s="57">
        <f>IF('CA Standards and Followers'!$C34=1,'EPA HDV Rules'!V$28,MAX('CA Standards and Followers'!AC$8,'EPA HDV Rules'!V$28))</f>
        <v>0.5777423519258833</v>
      </c>
      <c r="AD22" s="57">
        <f>IF('CA Standards and Followers'!$C34=1,'EPA HDV Rules'!W$28,MAX('CA Standards and Followers'!AD$8,'EPA HDV Rules'!W$28))</f>
        <v>0.5777423519258833</v>
      </c>
      <c r="AE22" s="57">
        <f>IF('CA Standards and Followers'!$C34=1,'EPA HDV Rules'!X$28,MAX('CA Standards and Followers'!AE$8,'EPA HDV Rules'!X$28))</f>
        <v>0.5777423519258833</v>
      </c>
      <c r="AF22" s="57">
        <f>IF('CA Standards and Followers'!$C34=1,'EPA HDV Rules'!Y$28,MAX('CA Standards and Followers'!AF$8,'EPA HDV Rules'!Y$28))</f>
        <v>0.5777423519258833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9.0313411648672376E-2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0.11523505873650429</v>
      </c>
      <c r="I23" s="57">
        <f>IF('CA Standards and Followers'!$C35=1,'EPA HDV Rules'!B$28,MAX('CA Standards and Followers'!I$8,'EPA HDV Rules'!B$28))</f>
        <v>0.17539176456084049</v>
      </c>
      <c r="J23" s="57">
        <f>IF('CA Standards and Followers'!$C35=1,'EPA HDV Rules'!C$28,MAX('CA Standards and Followers'!J$8,'EPA HDV Rules'!C$28))</f>
        <v>0.25078352912168095</v>
      </c>
      <c r="K23" s="57">
        <f>IF('CA Standards and Followers'!$C35=1,'EPA HDV Rules'!D$28,MAX('CA Standards and Followers'!K$8,'EPA HDV Rules'!D$28))</f>
        <v>0.32617529368252141</v>
      </c>
      <c r="L23" s="57">
        <f>IF('CA Standards and Followers'!$C35=1,'EPA HDV Rules'!E$28,MAX('CA Standards and Followers'!L$8,'EPA HDV Rules'!E$28))</f>
        <v>0.40156705824336192</v>
      </c>
      <c r="M23" s="57">
        <f>IF('CA Standards and Followers'!$C35=1,'EPA HDV Rules'!F$28,MAX('CA Standards and Followers'!M$8,'EPA HDV Rules'!F$28))</f>
        <v>0.45156705824336185</v>
      </c>
      <c r="N23" s="57">
        <f>IF('CA Standards and Followers'!$C35=1,'EPA HDV Rules'!G$28,MAX('CA Standards and Followers'!N$8,'EPA HDV Rules'!G$28))</f>
        <v>0.5015670582433619</v>
      </c>
      <c r="O23" s="57">
        <f>IF('CA Standards and Followers'!$C35=1,'EPA HDV Rules'!H$28,MAX('CA Standards and Followers'!O$8,'EPA HDV Rules'!H$28))</f>
        <v>0.52695882280420236</v>
      </c>
      <c r="P23" s="57">
        <f>IF('CA Standards and Followers'!$C35=1,'EPA HDV Rules'!I$28,MAX('CA Standards and Followers'!P$8,'EPA HDV Rules'!I$28))</f>
        <v>0.55235058736504283</v>
      </c>
      <c r="Q23" s="57">
        <f>IF('CA Standards and Followers'!$C35=1,'EPA HDV Rules'!J$28,MAX('CA Standards and Followers'!Q$8,'EPA HDV Rules'!J$28))</f>
        <v>0.5777423519258833</v>
      </c>
      <c r="R23" s="57">
        <f>IF('CA Standards and Followers'!$C35=1,'EPA HDV Rules'!K$28,MAX('CA Standards and Followers'!R$8,'EPA HDV Rules'!K$28))</f>
        <v>0.5777423519258833</v>
      </c>
      <c r="S23" s="57">
        <f>IF('CA Standards and Followers'!$C35=1,'EPA HDV Rules'!L$28,MAX('CA Standards and Followers'!S$8,'EPA HDV Rules'!L$28))</f>
        <v>0.5777423519258833</v>
      </c>
      <c r="T23" s="57">
        <f>IF('CA Standards and Followers'!$C35=1,'EPA HDV Rules'!M$28,MAX('CA Standards and Followers'!T$8,'EPA HDV Rules'!M$28))</f>
        <v>0.5777423519258833</v>
      </c>
      <c r="U23" s="57">
        <f>IF('CA Standards and Followers'!$C35=1,'EPA HDV Rules'!N$28,MAX('CA Standards and Followers'!U$8,'EPA HDV Rules'!N$28))</f>
        <v>0.5777423519258833</v>
      </c>
      <c r="V23" s="57">
        <f>IF('CA Standards and Followers'!$C35=1,'EPA HDV Rules'!O$28,MAX('CA Standards and Followers'!V$8,'EPA HDV Rules'!O$28))</f>
        <v>0.5777423519258833</v>
      </c>
      <c r="W23" s="57">
        <f>IF('CA Standards and Followers'!$C35=1,'EPA HDV Rules'!P$28,MAX('CA Standards and Followers'!W$8,'EPA HDV Rules'!P$28))</f>
        <v>0.5777423519258833</v>
      </c>
      <c r="X23" s="57">
        <f>IF('CA Standards and Followers'!$C35=1,'EPA HDV Rules'!Q$28,MAX('CA Standards and Followers'!X$8,'EPA HDV Rules'!Q$28))</f>
        <v>0.5777423519258833</v>
      </c>
      <c r="Y23" s="57">
        <f>IF('CA Standards and Followers'!$C35=1,'EPA HDV Rules'!R$28,MAX('CA Standards and Followers'!Y$8,'EPA HDV Rules'!R$28))</f>
        <v>0.5777423519258833</v>
      </c>
      <c r="Z23" s="57">
        <f>IF('CA Standards and Followers'!$C35=1,'EPA HDV Rules'!S$28,MAX('CA Standards and Followers'!Z$8,'EPA HDV Rules'!S$28))</f>
        <v>0.5777423519258833</v>
      </c>
      <c r="AA23" s="57">
        <f>IF('CA Standards and Followers'!$C35=1,'EPA HDV Rules'!T$28,MAX('CA Standards and Followers'!AA$8,'EPA HDV Rules'!T$28))</f>
        <v>0.5777423519258833</v>
      </c>
      <c r="AB23" s="57">
        <f>IF('CA Standards and Followers'!$C35=1,'EPA HDV Rules'!U$28,MAX('CA Standards and Followers'!AB$8,'EPA HDV Rules'!U$28))</f>
        <v>0.5777423519258833</v>
      </c>
      <c r="AC23" s="57">
        <f>IF('CA Standards and Followers'!$C35=1,'EPA HDV Rules'!V$28,MAX('CA Standards and Followers'!AC$8,'EPA HDV Rules'!V$28))</f>
        <v>0.5777423519258833</v>
      </c>
      <c r="AD23" s="57">
        <f>IF('CA Standards and Followers'!$C35=1,'EPA HDV Rules'!W$28,MAX('CA Standards and Followers'!AD$8,'EPA HDV Rules'!W$28))</f>
        <v>0.5777423519258833</v>
      </c>
      <c r="AE23" s="57">
        <f>IF('CA Standards and Followers'!$C35=1,'EPA HDV Rules'!X$28,MAX('CA Standards and Followers'!AE$8,'EPA HDV Rules'!X$28))</f>
        <v>0.5777423519258833</v>
      </c>
      <c r="AF23" s="57">
        <f>IF('CA Standards and Followers'!$C35=1,'EPA HDV Rules'!Y$28,MAX('CA Standards and Followers'!AF$8,'EPA HDV Rules'!Y$28))</f>
        <v>0.5777423519258833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 s="57">
        <f>IF('CA Standards and Followers'!$C36=1,'EPA HDV Rules'!B$28,MAX('CA Standards and Followers'!I$8,'EPA HDV Rules'!B$28))</f>
        <v>0</v>
      </c>
      <c r="J24" s="57">
        <f>IF('CA Standards and Followers'!$C36=1,'EPA HDV Rules'!C$28,MAX('CA Standards and Followers'!J$8,'EPA HDV Rules'!C$28))</f>
        <v>0</v>
      </c>
      <c r="K24" s="57">
        <f>IF('CA Standards and Followers'!$C36=1,'EPA HDV Rules'!D$28,MAX('CA Standards and Followers'!K$8,'EPA HDV Rules'!D$28))</f>
        <v>0</v>
      </c>
      <c r="L24" s="57">
        <f>IF('CA Standards and Followers'!$C36=1,'EPA HDV Rules'!E$28,MAX('CA Standards and Followers'!L$8,'EPA HDV Rules'!E$28))</f>
        <v>0</v>
      </c>
      <c r="M24" s="57">
        <f>IF('CA Standards and Followers'!$C36=1,'EPA HDV Rules'!F$28,MAX('CA Standards and Followers'!M$8,'EPA HDV Rules'!F$28))</f>
        <v>0</v>
      </c>
      <c r="N24" s="57">
        <f>IF('CA Standards and Followers'!$C36=1,'EPA HDV Rules'!G$28,MAX('CA Standards and Followers'!N$8,'EPA HDV Rules'!G$28))</f>
        <v>0.20799999999999999</v>
      </c>
      <c r="O24" s="57">
        <f>IF('CA Standards and Followers'!$C36=1,'EPA HDV Rules'!H$28,MAX('CA Standards and Followers'!O$8,'EPA HDV Rules'!H$28))</f>
        <v>0.19700000000000001</v>
      </c>
      <c r="P24" s="57">
        <f>IF('CA Standards and Followers'!$C36=1,'EPA HDV Rules'!I$28,MAX('CA Standards and Followers'!P$8,'EPA HDV Rules'!I$28))</f>
        <v>0.188</v>
      </c>
      <c r="Q24" s="57">
        <f>IF('CA Standards and Followers'!$C36=1,'EPA HDV Rules'!J$28,MAX('CA Standards and Followers'!Q$8,'EPA HDV Rules'!J$28))</f>
        <v>0.18</v>
      </c>
      <c r="R24" s="57">
        <f>IF('CA Standards and Followers'!$C36=1,'EPA HDV Rules'!K$28,MAX('CA Standards and Followers'!R$8,'EPA HDV Rules'!K$28))</f>
        <v>0.18</v>
      </c>
      <c r="S24" s="57">
        <f>IF('CA Standards and Followers'!$C36=1,'EPA HDV Rules'!L$28,MAX('CA Standards and Followers'!S$8,'EPA HDV Rules'!L$28))</f>
        <v>0.18</v>
      </c>
      <c r="T24" s="57">
        <f>IF('CA Standards and Followers'!$C36=1,'EPA HDV Rules'!M$28,MAX('CA Standards and Followers'!T$8,'EPA HDV Rules'!M$28))</f>
        <v>0.18</v>
      </c>
      <c r="U24" s="57">
        <f>IF('CA Standards and Followers'!$C36=1,'EPA HDV Rules'!N$28,MAX('CA Standards and Followers'!U$8,'EPA HDV Rules'!N$28))</f>
        <v>0</v>
      </c>
      <c r="V24" s="57">
        <f>IF('CA Standards and Followers'!$C36=1,'EPA HDV Rules'!O$28,MAX('CA Standards and Followers'!V$8,'EPA HDV Rules'!O$28))</f>
        <v>0</v>
      </c>
      <c r="W24" s="57">
        <f>IF('CA Standards and Followers'!$C36=1,'EPA HDV Rules'!P$28,MAX('CA Standards and Followers'!W$8,'EPA HDV Rules'!P$28))</f>
        <v>0</v>
      </c>
      <c r="X24" s="57">
        <f>IF('CA Standards and Followers'!$C36=1,'EPA HDV Rules'!Q$28,MAX('CA Standards and Followers'!X$8,'EPA HDV Rules'!Q$28))</f>
        <v>0</v>
      </c>
      <c r="Y24" s="57">
        <f>IF('CA Standards and Followers'!$C36=1,'EPA HDV Rules'!R$28,MAX('CA Standards and Followers'!Y$8,'EPA HDV Rules'!R$28))</f>
        <v>0</v>
      </c>
      <c r="Z24" s="57">
        <f>IF('CA Standards and Followers'!$C36=1,'EPA HDV Rules'!S$28,MAX('CA Standards and Followers'!Z$8,'EPA HDV Rules'!S$28))</f>
        <v>0</v>
      </c>
      <c r="AA24" s="57">
        <f>IF('CA Standards and Followers'!$C36=1,'EPA HDV Rules'!T$28,MAX('CA Standards and Followers'!AA$8,'EPA HDV Rules'!T$28))</f>
        <v>0</v>
      </c>
      <c r="AB24" s="57">
        <f>IF('CA Standards and Followers'!$C36=1,'EPA HDV Rules'!U$28,MAX('CA Standards and Followers'!AB$8,'EPA HDV Rules'!U$28))</f>
        <v>0</v>
      </c>
      <c r="AC24" s="57">
        <f>IF('CA Standards and Followers'!$C36=1,'EPA HDV Rules'!V$28,MAX('CA Standards and Followers'!AC$8,'EPA HDV Rules'!V$28))</f>
        <v>0</v>
      </c>
      <c r="AD24" s="57">
        <f>IF('CA Standards and Followers'!$C36=1,'EPA HDV Rules'!W$28,MAX('CA Standards and Followers'!AD$8,'EPA HDV Rules'!W$28))</f>
        <v>0</v>
      </c>
      <c r="AE24" s="57">
        <f>IF('CA Standards and Followers'!$C36=1,'EPA HDV Rules'!X$28,MAX('CA Standards and Followers'!AE$8,'EPA HDV Rules'!X$28))</f>
        <v>0</v>
      </c>
      <c r="AF24" s="57">
        <f>IF('CA Standards and Followers'!$C36=1,'EPA HDV Rules'!Y$28,MAX('CA Standards and Followers'!AF$8,'EPA HDV Rules'!Y$28))</f>
        <v>0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 s="57">
        <f>IF('CA Standards and Followers'!$C37=1,'EPA HDV Rules'!B$28,MAX('CA Standards and Followers'!I$8,'EPA HDV Rules'!B$28))</f>
        <v>0</v>
      </c>
      <c r="J25" s="57">
        <f>IF('CA Standards and Followers'!$C37=1,'EPA HDV Rules'!C$28,MAX('CA Standards and Followers'!J$8,'EPA HDV Rules'!C$28))</f>
        <v>0</v>
      </c>
      <c r="K25" s="57">
        <f>IF('CA Standards and Followers'!$C37=1,'EPA HDV Rules'!D$28,MAX('CA Standards and Followers'!K$8,'EPA HDV Rules'!D$28))</f>
        <v>0</v>
      </c>
      <c r="L25" s="57">
        <f>IF('CA Standards and Followers'!$C37=1,'EPA HDV Rules'!E$28,MAX('CA Standards and Followers'!L$8,'EPA HDV Rules'!E$28))</f>
        <v>0</v>
      </c>
      <c r="M25" s="57">
        <f>IF('CA Standards and Followers'!$C37=1,'EPA HDV Rules'!F$28,MAX('CA Standards and Followers'!M$8,'EPA HDV Rules'!F$28))</f>
        <v>0</v>
      </c>
      <c r="N25" s="57">
        <f>IF('CA Standards and Followers'!$C37=1,'EPA HDV Rules'!G$28,MAX('CA Standards and Followers'!N$8,'EPA HDV Rules'!G$28))</f>
        <v>0.20799999999999999</v>
      </c>
      <c r="O25" s="57">
        <f>IF('CA Standards and Followers'!$C37=1,'EPA HDV Rules'!H$28,MAX('CA Standards and Followers'!O$8,'EPA HDV Rules'!H$28))</f>
        <v>0.19700000000000001</v>
      </c>
      <c r="P25" s="57">
        <f>IF('CA Standards and Followers'!$C37=1,'EPA HDV Rules'!I$28,MAX('CA Standards and Followers'!P$8,'EPA HDV Rules'!I$28))</f>
        <v>0.188</v>
      </c>
      <c r="Q25" s="57">
        <f>IF('CA Standards and Followers'!$C37=1,'EPA HDV Rules'!J$28,MAX('CA Standards and Followers'!Q$8,'EPA HDV Rules'!J$28))</f>
        <v>0.18</v>
      </c>
      <c r="R25" s="57">
        <f>IF('CA Standards and Followers'!$C37=1,'EPA HDV Rules'!K$28,MAX('CA Standards and Followers'!R$8,'EPA HDV Rules'!K$28))</f>
        <v>0.18</v>
      </c>
      <c r="S25" s="57">
        <f>IF('CA Standards and Followers'!$C37=1,'EPA HDV Rules'!L$28,MAX('CA Standards and Followers'!S$8,'EPA HDV Rules'!L$28))</f>
        <v>0.18</v>
      </c>
      <c r="T25" s="57">
        <f>IF('CA Standards and Followers'!$C37=1,'EPA HDV Rules'!M$28,MAX('CA Standards and Followers'!T$8,'EPA HDV Rules'!M$28))</f>
        <v>0.18</v>
      </c>
      <c r="U25" s="57">
        <f>IF('CA Standards and Followers'!$C37=1,'EPA HDV Rules'!N$28,MAX('CA Standards and Followers'!U$8,'EPA HDV Rules'!N$28))</f>
        <v>0</v>
      </c>
      <c r="V25" s="57">
        <f>IF('CA Standards and Followers'!$C37=1,'EPA HDV Rules'!O$28,MAX('CA Standards and Followers'!V$8,'EPA HDV Rules'!O$28))</f>
        <v>0</v>
      </c>
      <c r="W25" s="57">
        <f>IF('CA Standards and Followers'!$C37=1,'EPA HDV Rules'!P$28,MAX('CA Standards and Followers'!W$8,'EPA HDV Rules'!P$28))</f>
        <v>0</v>
      </c>
      <c r="X25" s="57">
        <f>IF('CA Standards and Followers'!$C37=1,'EPA HDV Rules'!Q$28,MAX('CA Standards and Followers'!X$8,'EPA HDV Rules'!Q$28))</f>
        <v>0</v>
      </c>
      <c r="Y25" s="57">
        <f>IF('CA Standards and Followers'!$C37=1,'EPA HDV Rules'!R$28,MAX('CA Standards and Followers'!Y$8,'EPA HDV Rules'!R$28))</f>
        <v>0</v>
      </c>
      <c r="Z25" s="57">
        <f>IF('CA Standards and Followers'!$C37=1,'EPA HDV Rules'!S$28,MAX('CA Standards and Followers'!Z$8,'EPA HDV Rules'!S$28))</f>
        <v>0</v>
      </c>
      <c r="AA25" s="57">
        <f>IF('CA Standards and Followers'!$C37=1,'EPA HDV Rules'!T$28,MAX('CA Standards and Followers'!AA$8,'EPA HDV Rules'!T$28))</f>
        <v>0</v>
      </c>
      <c r="AB25" s="57">
        <f>IF('CA Standards and Followers'!$C37=1,'EPA HDV Rules'!U$28,MAX('CA Standards and Followers'!AB$8,'EPA HDV Rules'!U$28))</f>
        <v>0</v>
      </c>
      <c r="AC25" s="57">
        <f>IF('CA Standards and Followers'!$C37=1,'EPA HDV Rules'!V$28,MAX('CA Standards and Followers'!AC$8,'EPA HDV Rules'!V$28))</f>
        <v>0</v>
      </c>
      <c r="AD25" s="57">
        <f>IF('CA Standards and Followers'!$C37=1,'EPA HDV Rules'!W$28,MAX('CA Standards and Followers'!AD$8,'EPA HDV Rules'!W$28))</f>
        <v>0</v>
      </c>
      <c r="AE25" s="57">
        <f>IF('CA Standards and Followers'!$C37=1,'EPA HDV Rules'!X$28,MAX('CA Standards and Followers'!AE$8,'EPA HDV Rules'!X$28))</f>
        <v>0</v>
      </c>
      <c r="AF25" s="57">
        <f>IF('CA Standards and Followers'!$C37=1,'EPA HDV Rules'!Y$28,MAX('CA Standards and Followers'!AF$8,'EPA HDV Rules'!Y$28))</f>
        <v>0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 s="57">
        <f>IF('CA Standards and Followers'!$C38=1,'EPA HDV Rules'!B$28,MAX('CA Standards and Followers'!I$8,'EPA HDV Rules'!B$28))</f>
        <v>0</v>
      </c>
      <c r="J26" s="57">
        <f>IF('CA Standards and Followers'!$C38=1,'EPA HDV Rules'!C$28,MAX('CA Standards and Followers'!J$8,'EPA HDV Rules'!C$28))</f>
        <v>0</v>
      </c>
      <c r="K26" s="57">
        <f>IF('CA Standards and Followers'!$C38=1,'EPA HDV Rules'!D$28,MAX('CA Standards and Followers'!K$8,'EPA HDV Rules'!D$28))</f>
        <v>0</v>
      </c>
      <c r="L26" s="57">
        <f>IF('CA Standards and Followers'!$C38=1,'EPA HDV Rules'!E$28,MAX('CA Standards and Followers'!L$8,'EPA HDV Rules'!E$28))</f>
        <v>0</v>
      </c>
      <c r="M26" s="57">
        <f>IF('CA Standards and Followers'!$C38=1,'EPA HDV Rules'!F$28,MAX('CA Standards and Followers'!M$8,'EPA HDV Rules'!F$28))</f>
        <v>0</v>
      </c>
      <c r="N26" s="57">
        <f>IF('CA Standards and Followers'!$C38=1,'EPA HDV Rules'!G$28,MAX('CA Standards and Followers'!N$8,'EPA HDV Rules'!G$28))</f>
        <v>0.20799999999999999</v>
      </c>
      <c r="O26" s="57">
        <f>IF('CA Standards and Followers'!$C38=1,'EPA HDV Rules'!H$28,MAX('CA Standards and Followers'!O$8,'EPA HDV Rules'!H$28))</f>
        <v>0.19700000000000001</v>
      </c>
      <c r="P26" s="57">
        <f>IF('CA Standards and Followers'!$C38=1,'EPA HDV Rules'!I$28,MAX('CA Standards and Followers'!P$8,'EPA HDV Rules'!I$28))</f>
        <v>0.188</v>
      </c>
      <c r="Q26" s="57">
        <f>IF('CA Standards and Followers'!$C38=1,'EPA HDV Rules'!J$28,MAX('CA Standards and Followers'!Q$8,'EPA HDV Rules'!J$28))</f>
        <v>0.18</v>
      </c>
      <c r="R26" s="57">
        <f>IF('CA Standards and Followers'!$C38=1,'EPA HDV Rules'!K$28,MAX('CA Standards and Followers'!R$8,'EPA HDV Rules'!K$28))</f>
        <v>0.18</v>
      </c>
      <c r="S26" s="57">
        <f>IF('CA Standards and Followers'!$C38=1,'EPA HDV Rules'!L$28,MAX('CA Standards and Followers'!S$8,'EPA HDV Rules'!L$28))</f>
        <v>0.18</v>
      </c>
      <c r="T26" s="57">
        <f>IF('CA Standards and Followers'!$C38=1,'EPA HDV Rules'!M$28,MAX('CA Standards and Followers'!T$8,'EPA HDV Rules'!M$28))</f>
        <v>0.18</v>
      </c>
      <c r="U26" s="57">
        <f>IF('CA Standards and Followers'!$C38=1,'EPA HDV Rules'!N$28,MAX('CA Standards and Followers'!U$8,'EPA HDV Rules'!N$28))</f>
        <v>0</v>
      </c>
      <c r="V26" s="57">
        <f>IF('CA Standards and Followers'!$C38=1,'EPA HDV Rules'!O$28,MAX('CA Standards and Followers'!V$8,'EPA HDV Rules'!O$28))</f>
        <v>0</v>
      </c>
      <c r="W26" s="57">
        <f>IF('CA Standards and Followers'!$C38=1,'EPA HDV Rules'!P$28,MAX('CA Standards and Followers'!W$8,'EPA HDV Rules'!P$28))</f>
        <v>0</v>
      </c>
      <c r="X26" s="57">
        <f>IF('CA Standards and Followers'!$C38=1,'EPA HDV Rules'!Q$28,MAX('CA Standards and Followers'!X$8,'EPA HDV Rules'!Q$28))</f>
        <v>0</v>
      </c>
      <c r="Y26" s="57">
        <f>IF('CA Standards and Followers'!$C38=1,'EPA HDV Rules'!R$28,MAX('CA Standards and Followers'!Y$8,'EPA HDV Rules'!R$28))</f>
        <v>0</v>
      </c>
      <c r="Z26" s="57">
        <f>IF('CA Standards and Followers'!$C38=1,'EPA HDV Rules'!S$28,MAX('CA Standards and Followers'!Z$8,'EPA HDV Rules'!S$28))</f>
        <v>0</v>
      </c>
      <c r="AA26" s="57">
        <f>IF('CA Standards and Followers'!$C38=1,'EPA HDV Rules'!T$28,MAX('CA Standards and Followers'!AA$8,'EPA HDV Rules'!T$28))</f>
        <v>0</v>
      </c>
      <c r="AB26" s="57">
        <f>IF('CA Standards and Followers'!$C38=1,'EPA HDV Rules'!U$28,MAX('CA Standards and Followers'!AB$8,'EPA HDV Rules'!U$28))</f>
        <v>0</v>
      </c>
      <c r="AC26" s="57">
        <f>IF('CA Standards and Followers'!$C38=1,'EPA HDV Rules'!V$28,MAX('CA Standards and Followers'!AC$8,'EPA HDV Rules'!V$28))</f>
        <v>0</v>
      </c>
      <c r="AD26" s="57">
        <f>IF('CA Standards and Followers'!$C38=1,'EPA HDV Rules'!W$28,MAX('CA Standards and Followers'!AD$8,'EPA HDV Rules'!W$28))</f>
        <v>0</v>
      </c>
      <c r="AE26" s="57">
        <f>IF('CA Standards and Followers'!$C38=1,'EPA HDV Rules'!X$28,MAX('CA Standards and Followers'!AE$8,'EPA HDV Rules'!X$28))</f>
        <v>0</v>
      </c>
      <c r="AF26" s="57">
        <f>IF('CA Standards and Followers'!$C38=1,'EPA HDV Rules'!Y$28,MAX('CA Standards and Followers'!AF$8,'EPA HDV Rules'!Y$28))</f>
        <v>0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 s="57">
        <f>IF('CA Standards and Followers'!$C39=1,'EPA HDV Rules'!B$28,MAX('CA Standards and Followers'!I$8,'EPA HDV Rules'!B$28))</f>
        <v>0</v>
      </c>
      <c r="J27" s="57">
        <f>IF('CA Standards and Followers'!$C39=1,'EPA HDV Rules'!C$28,MAX('CA Standards and Followers'!J$8,'EPA HDV Rules'!C$28))</f>
        <v>0</v>
      </c>
      <c r="K27" s="57">
        <f>IF('CA Standards and Followers'!$C39=1,'EPA HDV Rules'!D$28,MAX('CA Standards and Followers'!K$8,'EPA HDV Rules'!D$28))</f>
        <v>0</v>
      </c>
      <c r="L27" s="57">
        <f>IF('CA Standards and Followers'!$C39=1,'EPA HDV Rules'!E$28,MAX('CA Standards and Followers'!L$8,'EPA HDV Rules'!E$28))</f>
        <v>0</v>
      </c>
      <c r="M27" s="57">
        <f>IF('CA Standards and Followers'!$C39=1,'EPA HDV Rules'!F$28,MAX('CA Standards and Followers'!M$8,'EPA HDV Rules'!F$28))</f>
        <v>0</v>
      </c>
      <c r="N27" s="57">
        <f>IF('CA Standards and Followers'!$C39=1,'EPA HDV Rules'!G$28,MAX('CA Standards and Followers'!N$8,'EPA HDV Rules'!G$28))</f>
        <v>0.20799999999999999</v>
      </c>
      <c r="O27" s="57">
        <f>IF('CA Standards and Followers'!$C39=1,'EPA HDV Rules'!H$28,MAX('CA Standards and Followers'!O$8,'EPA HDV Rules'!H$28))</f>
        <v>0.19700000000000001</v>
      </c>
      <c r="P27" s="57">
        <f>IF('CA Standards and Followers'!$C39=1,'EPA HDV Rules'!I$28,MAX('CA Standards and Followers'!P$8,'EPA HDV Rules'!I$28))</f>
        <v>0.188</v>
      </c>
      <c r="Q27" s="57">
        <f>IF('CA Standards and Followers'!$C39=1,'EPA HDV Rules'!J$28,MAX('CA Standards and Followers'!Q$8,'EPA HDV Rules'!J$28))</f>
        <v>0.18</v>
      </c>
      <c r="R27" s="57">
        <f>IF('CA Standards and Followers'!$C39=1,'EPA HDV Rules'!K$28,MAX('CA Standards and Followers'!R$8,'EPA HDV Rules'!K$28))</f>
        <v>0.18</v>
      </c>
      <c r="S27" s="57">
        <f>IF('CA Standards and Followers'!$C39=1,'EPA HDV Rules'!L$28,MAX('CA Standards and Followers'!S$8,'EPA HDV Rules'!L$28))</f>
        <v>0.18</v>
      </c>
      <c r="T27" s="57">
        <f>IF('CA Standards and Followers'!$C39=1,'EPA HDV Rules'!M$28,MAX('CA Standards and Followers'!T$8,'EPA HDV Rules'!M$28))</f>
        <v>0.18</v>
      </c>
      <c r="U27" s="57">
        <f>IF('CA Standards and Followers'!$C39=1,'EPA HDV Rules'!N$28,MAX('CA Standards and Followers'!U$8,'EPA HDV Rules'!N$28))</f>
        <v>0</v>
      </c>
      <c r="V27" s="57">
        <f>IF('CA Standards and Followers'!$C39=1,'EPA HDV Rules'!O$28,MAX('CA Standards and Followers'!V$8,'EPA HDV Rules'!O$28))</f>
        <v>0</v>
      </c>
      <c r="W27" s="57">
        <f>IF('CA Standards and Followers'!$C39=1,'EPA HDV Rules'!P$28,MAX('CA Standards and Followers'!W$8,'EPA HDV Rules'!P$28))</f>
        <v>0</v>
      </c>
      <c r="X27" s="57">
        <f>IF('CA Standards and Followers'!$C39=1,'EPA HDV Rules'!Q$28,MAX('CA Standards and Followers'!X$8,'EPA HDV Rules'!Q$28))</f>
        <v>0</v>
      </c>
      <c r="Y27" s="57">
        <f>IF('CA Standards and Followers'!$C39=1,'EPA HDV Rules'!R$28,MAX('CA Standards and Followers'!Y$8,'EPA HDV Rules'!R$28))</f>
        <v>0</v>
      </c>
      <c r="Z27" s="57">
        <f>IF('CA Standards and Followers'!$C39=1,'EPA HDV Rules'!S$28,MAX('CA Standards and Followers'!Z$8,'EPA HDV Rules'!S$28))</f>
        <v>0</v>
      </c>
      <c r="AA27" s="57">
        <f>IF('CA Standards and Followers'!$C39=1,'EPA HDV Rules'!T$28,MAX('CA Standards and Followers'!AA$8,'EPA HDV Rules'!T$28))</f>
        <v>0</v>
      </c>
      <c r="AB27" s="57">
        <f>IF('CA Standards and Followers'!$C39=1,'EPA HDV Rules'!U$28,MAX('CA Standards and Followers'!AB$8,'EPA HDV Rules'!U$28))</f>
        <v>0</v>
      </c>
      <c r="AC27" s="57">
        <f>IF('CA Standards and Followers'!$C39=1,'EPA HDV Rules'!V$28,MAX('CA Standards and Followers'!AC$8,'EPA HDV Rules'!V$28))</f>
        <v>0</v>
      </c>
      <c r="AD27" s="57">
        <f>IF('CA Standards and Followers'!$C39=1,'EPA HDV Rules'!W$28,MAX('CA Standards and Followers'!AD$8,'EPA HDV Rules'!W$28))</f>
        <v>0</v>
      </c>
      <c r="AE27" s="57">
        <f>IF('CA Standards and Followers'!$C39=1,'EPA HDV Rules'!X$28,MAX('CA Standards and Followers'!AE$8,'EPA HDV Rules'!X$28))</f>
        <v>0</v>
      </c>
      <c r="AF27" s="57">
        <f>IF('CA Standards and Followers'!$C39=1,'EPA HDV Rules'!Y$28,MAX('CA Standards and Followers'!AF$8,'EPA HDV Rules'!Y$28))</f>
        <v>0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 s="57">
        <f>IF('CA Standards and Followers'!$C40=1,'EPA HDV Rules'!B$28,MAX('CA Standards and Followers'!I$8,'EPA HDV Rules'!B$28))</f>
        <v>0</v>
      </c>
      <c r="J28" s="57">
        <f>IF('CA Standards and Followers'!$C40=1,'EPA HDV Rules'!C$28,MAX('CA Standards and Followers'!J$8,'EPA HDV Rules'!C$28))</f>
        <v>0</v>
      </c>
      <c r="K28" s="57">
        <f>IF('CA Standards and Followers'!$C40=1,'EPA HDV Rules'!D$28,MAX('CA Standards and Followers'!K$8,'EPA HDV Rules'!D$28))</f>
        <v>0</v>
      </c>
      <c r="L28" s="57">
        <f>IF('CA Standards and Followers'!$C40=1,'EPA HDV Rules'!E$28,MAX('CA Standards and Followers'!L$8,'EPA HDV Rules'!E$28))</f>
        <v>0</v>
      </c>
      <c r="M28" s="57">
        <f>IF('CA Standards and Followers'!$C40=1,'EPA HDV Rules'!F$28,MAX('CA Standards and Followers'!M$8,'EPA HDV Rules'!F$28))</f>
        <v>0</v>
      </c>
      <c r="N28" s="57">
        <f>IF('CA Standards and Followers'!$C40=1,'EPA HDV Rules'!G$28,MAX('CA Standards and Followers'!N$8,'EPA HDV Rules'!G$28))</f>
        <v>0.20799999999999999</v>
      </c>
      <c r="O28" s="57">
        <f>IF('CA Standards and Followers'!$C40=1,'EPA HDV Rules'!H$28,MAX('CA Standards and Followers'!O$8,'EPA HDV Rules'!H$28))</f>
        <v>0.19700000000000001</v>
      </c>
      <c r="P28" s="57">
        <f>IF('CA Standards and Followers'!$C40=1,'EPA HDV Rules'!I$28,MAX('CA Standards and Followers'!P$8,'EPA HDV Rules'!I$28))</f>
        <v>0.188</v>
      </c>
      <c r="Q28" s="57">
        <f>IF('CA Standards and Followers'!$C40=1,'EPA HDV Rules'!J$28,MAX('CA Standards and Followers'!Q$8,'EPA HDV Rules'!J$28))</f>
        <v>0.18</v>
      </c>
      <c r="R28" s="57">
        <f>IF('CA Standards and Followers'!$C40=1,'EPA HDV Rules'!K$28,MAX('CA Standards and Followers'!R$8,'EPA HDV Rules'!K$28))</f>
        <v>0.18</v>
      </c>
      <c r="S28" s="57">
        <f>IF('CA Standards and Followers'!$C40=1,'EPA HDV Rules'!L$28,MAX('CA Standards and Followers'!S$8,'EPA HDV Rules'!L$28))</f>
        <v>0.18</v>
      </c>
      <c r="T28" s="57">
        <f>IF('CA Standards and Followers'!$C40=1,'EPA HDV Rules'!M$28,MAX('CA Standards and Followers'!T$8,'EPA HDV Rules'!M$28))</f>
        <v>0.18</v>
      </c>
      <c r="U28" s="57">
        <f>IF('CA Standards and Followers'!$C40=1,'EPA HDV Rules'!N$28,MAX('CA Standards and Followers'!U$8,'EPA HDV Rules'!N$28))</f>
        <v>0</v>
      </c>
      <c r="V28" s="57">
        <f>IF('CA Standards and Followers'!$C40=1,'EPA HDV Rules'!O$28,MAX('CA Standards and Followers'!V$8,'EPA HDV Rules'!O$28))</f>
        <v>0</v>
      </c>
      <c r="W28" s="57">
        <f>IF('CA Standards and Followers'!$C40=1,'EPA HDV Rules'!P$28,MAX('CA Standards and Followers'!W$8,'EPA HDV Rules'!P$28))</f>
        <v>0</v>
      </c>
      <c r="X28" s="57">
        <f>IF('CA Standards and Followers'!$C40=1,'EPA HDV Rules'!Q$28,MAX('CA Standards and Followers'!X$8,'EPA HDV Rules'!Q$28))</f>
        <v>0</v>
      </c>
      <c r="Y28" s="57">
        <f>IF('CA Standards and Followers'!$C40=1,'EPA HDV Rules'!R$28,MAX('CA Standards and Followers'!Y$8,'EPA HDV Rules'!R$28))</f>
        <v>0</v>
      </c>
      <c r="Z28" s="57">
        <f>IF('CA Standards and Followers'!$C40=1,'EPA HDV Rules'!S$28,MAX('CA Standards and Followers'!Z$8,'EPA HDV Rules'!S$28))</f>
        <v>0</v>
      </c>
      <c r="AA28" s="57">
        <f>IF('CA Standards and Followers'!$C40=1,'EPA HDV Rules'!T$28,MAX('CA Standards and Followers'!AA$8,'EPA HDV Rules'!T$28))</f>
        <v>0</v>
      </c>
      <c r="AB28" s="57">
        <f>IF('CA Standards and Followers'!$C40=1,'EPA HDV Rules'!U$28,MAX('CA Standards and Followers'!AB$8,'EPA HDV Rules'!U$28))</f>
        <v>0</v>
      </c>
      <c r="AC28" s="57">
        <f>IF('CA Standards and Followers'!$C40=1,'EPA HDV Rules'!V$28,MAX('CA Standards and Followers'!AC$8,'EPA HDV Rules'!V$28))</f>
        <v>0</v>
      </c>
      <c r="AD28" s="57">
        <f>IF('CA Standards and Followers'!$C40=1,'EPA HDV Rules'!W$28,MAX('CA Standards and Followers'!AD$8,'EPA HDV Rules'!W$28))</f>
        <v>0</v>
      </c>
      <c r="AE28" s="57">
        <f>IF('CA Standards and Followers'!$C40=1,'EPA HDV Rules'!X$28,MAX('CA Standards and Followers'!AE$8,'EPA HDV Rules'!X$28))</f>
        <v>0</v>
      </c>
      <c r="AF28" s="57">
        <f>IF('CA Standards and Followers'!$C40=1,'EPA HDV Rules'!Y$28,MAX('CA Standards and Followers'!AF$8,'EPA HDV Rules'!Y$28))</f>
        <v>0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 s="57">
        <f>IF('CA Standards and Followers'!$C41=1,'EPA HDV Rules'!B$28,MAX('CA Standards and Followers'!I$8,'EPA HDV Rules'!B$28))</f>
        <v>0</v>
      </c>
      <c r="J29" s="57">
        <f>IF('CA Standards and Followers'!$C41=1,'EPA HDV Rules'!C$28,MAX('CA Standards and Followers'!J$8,'EPA HDV Rules'!C$28))</f>
        <v>0</v>
      </c>
      <c r="K29" s="57">
        <f>IF('CA Standards and Followers'!$C41=1,'EPA HDV Rules'!D$28,MAX('CA Standards and Followers'!K$8,'EPA HDV Rules'!D$28))</f>
        <v>0</v>
      </c>
      <c r="L29" s="57">
        <f>IF('CA Standards and Followers'!$C41=1,'EPA HDV Rules'!E$28,MAX('CA Standards and Followers'!L$8,'EPA HDV Rules'!E$28))</f>
        <v>0</v>
      </c>
      <c r="M29" s="57">
        <f>IF('CA Standards and Followers'!$C41=1,'EPA HDV Rules'!F$28,MAX('CA Standards and Followers'!M$8,'EPA HDV Rules'!F$28))</f>
        <v>0</v>
      </c>
      <c r="N29" s="57">
        <f>IF('CA Standards and Followers'!$C41=1,'EPA HDV Rules'!G$28,MAX('CA Standards and Followers'!N$8,'EPA HDV Rules'!G$28))</f>
        <v>0.20799999999999999</v>
      </c>
      <c r="O29" s="57">
        <f>IF('CA Standards and Followers'!$C41=1,'EPA HDV Rules'!H$28,MAX('CA Standards and Followers'!O$8,'EPA HDV Rules'!H$28))</f>
        <v>0.19700000000000001</v>
      </c>
      <c r="P29" s="57">
        <f>IF('CA Standards and Followers'!$C41=1,'EPA HDV Rules'!I$28,MAX('CA Standards and Followers'!P$8,'EPA HDV Rules'!I$28))</f>
        <v>0.188</v>
      </c>
      <c r="Q29" s="57">
        <f>IF('CA Standards and Followers'!$C41=1,'EPA HDV Rules'!J$28,MAX('CA Standards and Followers'!Q$8,'EPA HDV Rules'!J$28))</f>
        <v>0.18</v>
      </c>
      <c r="R29" s="57">
        <f>IF('CA Standards and Followers'!$C41=1,'EPA HDV Rules'!K$28,MAX('CA Standards and Followers'!R$8,'EPA HDV Rules'!K$28))</f>
        <v>0.18</v>
      </c>
      <c r="S29" s="57">
        <f>IF('CA Standards and Followers'!$C41=1,'EPA HDV Rules'!L$28,MAX('CA Standards and Followers'!S$8,'EPA HDV Rules'!L$28))</f>
        <v>0.18</v>
      </c>
      <c r="T29" s="57">
        <f>IF('CA Standards and Followers'!$C41=1,'EPA HDV Rules'!M$28,MAX('CA Standards and Followers'!T$8,'EPA HDV Rules'!M$28))</f>
        <v>0.18</v>
      </c>
      <c r="U29" s="57">
        <f>IF('CA Standards and Followers'!$C41=1,'EPA HDV Rules'!N$28,MAX('CA Standards and Followers'!U$8,'EPA HDV Rules'!N$28))</f>
        <v>0</v>
      </c>
      <c r="V29" s="57">
        <f>IF('CA Standards and Followers'!$C41=1,'EPA HDV Rules'!O$28,MAX('CA Standards and Followers'!V$8,'EPA HDV Rules'!O$28))</f>
        <v>0</v>
      </c>
      <c r="W29" s="57">
        <f>IF('CA Standards and Followers'!$C41=1,'EPA HDV Rules'!P$28,MAX('CA Standards and Followers'!W$8,'EPA HDV Rules'!P$28))</f>
        <v>0</v>
      </c>
      <c r="X29" s="57">
        <f>IF('CA Standards and Followers'!$C41=1,'EPA HDV Rules'!Q$28,MAX('CA Standards and Followers'!X$8,'EPA HDV Rules'!Q$28))</f>
        <v>0</v>
      </c>
      <c r="Y29" s="57">
        <f>IF('CA Standards and Followers'!$C41=1,'EPA HDV Rules'!R$28,MAX('CA Standards and Followers'!Y$8,'EPA HDV Rules'!R$28))</f>
        <v>0</v>
      </c>
      <c r="Z29" s="57">
        <f>IF('CA Standards and Followers'!$C41=1,'EPA HDV Rules'!S$28,MAX('CA Standards and Followers'!Z$8,'EPA HDV Rules'!S$28))</f>
        <v>0</v>
      </c>
      <c r="AA29" s="57">
        <f>IF('CA Standards and Followers'!$C41=1,'EPA HDV Rules'!T$28,MAX('CA Standards and Followers'!AA$8,'EPA HDV Rules'!T$28))</f>
        <v>0</v>
      </c>
      <c r="AB29" s="57">
        <f>IF('CA Standards and Followers'!$C41=1,'EPA HDV Rules'!U$28,MAX('CA Standards and Followers'!AB$8,'EPA HDV Rules'!U$28))</f>
        <v>0</v>
      </c>
      <c r="AC29" s="57">
        <f>IF('CA Standards and Followers'!$C41=1,'EPA HDV Rules'!V$28,MAX('CA Standards and Followers'!AC$8,'EPA HDV Rules'!V$28))</f>
        <v>0</v>
      </c>
      <c r="AD29" s="57">
        <f>IF('CA Standards and Followers'!$C41=1,'EPA HDV Rules'!W$28,MAX('CA Standards and Followers'!AD$8,'EPA HDV Rules'!W$28))</f>
        <v>0</v>
      </c>
      <c r="AE29" s="57">
        <f>IF('CA Standards and Followers'!$C41=1,'EPA HDV Rules'!X$28,MAX('CA Standards and Followers'!AE$8,'EPA HDV Rules'!X$28))</f>
        <v>0</v>
      </c>
      <c r="AF29" s="57">
        <f>IF('CA Standards and Followers'!$C41=1,'EPA HDV Rules'!Y$28,MAX('CA Standards and Followers'!AF$8,'EPA HDV Rules'!Y$28))</f>
        <v>0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 s="57">
        <f>IF('CA Standards and Followers'!$C42=1,'EPA HDV Rules'!B$28,MAX('CA Standards and Followers'!I$8,'EPA HDV Rules'!B$28))</f>
        <v>0</v>
      </c>
      <c r="J30" s="57">
        <f>IF('CA Standards and Followers'!$C42=1,'EPA HDV Rules'!C$28,MAX('CA Standards and Followers'!J$8,'EPA HDV Rules'!C$28))</f>
        <v>0</v>
      </c>
      <c r="K30" s="57">
        <f>IF('CA Standards and Followers'!$C42=1,'EPA HDV Rules'!D$28,MAX('CA Standards and Followers'!K$8,'EPA HDV Rules'!D$28))</f>
        <v>0</v>
      </c>
      <c r="L30" s="57">
        <f>IF('CA Standards and Followers'!$C42=1,'EPA HDV Rules'!E$28,MAX('CA Standards and Followers'!L$8,'EPA HDV Rules'!E$28))</f>
        <v>0</v>
      </c>
      <c r="M30" s="57">
        <f>IF('CA Standards and Followers'!$C42=1,'EPA HDV Rules'!F$28,MAX('CA Standards and Followers'!M$8,'EPA HDV Rules'!F$28))</f>
        <v>0</v>
      </c>
      <c r="N30" s="57">
        <f>IF('CA Standards and Followers'!$C42=1,'EPA HDV Rules'!G$28,MAX('CA Standards and Followers'!N$8,'EPA HDV Rules'!G$28))</f>
        <v>0.20799999999999999</v>
      </c>
      <c r="O30" s="57">
        <f>IF('CA Standards and Followers'!$C42=1,'EPA HDV Rules'!H$28,MAX('CA Standards and Followers'!O$8,'EPA HDV Rules'!H$28))</f>
        <v>0.19700000000000001</v>
      </c>
      <c r="P30" s="57">
        <f>IF('CA Standards and Followers'!$C42=1,'EPA HDV Rules'!I$28,MAX('CA Standards and Followers'!P$8,'EPA HDV Rules'!I$28))</f>
        <v>0.188</v>
      </c>
      <c r="Q30" s="57">
        <f>IF('CA Standards and Followers'!$C42=1,'EPA HDV Rules'!J$28,MAX('CA Standards and Followers'!Q$8,'EPA HDV Rules'!J$28))</f>
        <v>0.18</v>
      </c>
      <c r="R30" s="57">
        <f>IF('CA Standards and Followers'!$C42=1,'EPA HDV Rules'!K$28,MAX('CA Standards and Followers'!R$8,'EPA HDV Rules'!K$28))</f>
        <v>0.18</v>
      </c>
      <c r="S30" s="57">
        <f>IF('CA Standards and Followers'!$C42=1,'EPA HDV Rules'!L$28,MAX('CA Standards and Followers'!S$8,'EPA HDV Rules'!L$28))</f>
        <v>0.18</v>
      </c>
      <c r="T30" s="57">
        <f>IF('CA Standards and Followers'!$C42=1,'EPA HDV Rules'!M$28,MAX('CA Standards and Followers'!T$8,'EPA HDV Rules'!M$28))</f>
        <v>0.18</v>
      </c>
      <c r="U30" s="57">
        <f>IF('CA Standards and Followers'!$C42=1,'EPA HDV Rules'!N$28,MAX('CA Standards and Followers'!U$8,'EPA HDV Rules'!N$28))</f>
        <v>0</v>
      </c>
      <c r="V30" s="57">
        <f>IF('CA Standards and Followers'!$C42=1,'EPA HDV Rules'!O$28,MAX('CA Standards and Followers'!V$8,'EPA HDV Rules'!O$28))</f>
        <v>0</v>
      </c>
      <c r="W30" s="57">
        <f>IF('CA Standards and Followers'!$C42=1,'EPA HDV Rules'!P$28,MAX('CA Standards and Followers'!W$8,'EPA HDV Rules'!P$28))</f>
        <v>0</v>
      </c>
      <c r="X30" s="57">
        <f>IF('CA Standards and Followers'!$C42=1,'EPA HDV Rules'!Q$28,MAX('CA Standards and Followers'!X$8,'EPA HDV Rules'!Q$28))</f>
        <v>0</v>
      </c>
      <c r="Y30" s="57">
        <f>IF('CA Standards and Followers'!$C42=1,'EPA HDV Rules'!R$28,MAX('CA Standards and Followers'!Y$8,'EPA HDV Rules'!R$28))</f>
        <v>0</v>
      </c>
      <c r="Z30" s="57">
        <f>IF('CA Standards and Followers'!$C42=1,'EPA HDV Rules'!S$28,MAX('CA Standards and Followers'!Z$8,'EPA HDV Rules'!S$28))</f>
        <v>0</v>
      </c>
      <c r="AA30" s="57">
        <f>IF('CA Standards and Followers'!$C42=1,'EPA HDV Rules'!T$28,MAX('CA Standards and Followers'!AA$8,'EPA HDV Rules'!T$28))</f>
        <v>0</v>
      </c>
      <c r="AB30" s="57">
        <f>IF('CA Standards and Followers'!$C42=1,'EPA HDV Rules'!U$28,MAX('CA Standards and Followers'!AB$8,'EPA HDV Rules'!U$28))</f>
        <v>0</v>
      </c>
      <c r="AC30" s="57">
        <f>IF('CA Standards and Followers'!$C42=1,'EPA HDV Rules'!V$28,MAX('CA Standards and Followers'!AC$8,'EPA HDV Rules'!V$28))</f>
        <v>0</v>
      </c>
      <c r="AD30" s="57">
        <f>IF('CA Standards and Followers'!$C42=1,'EPA HDV Rules'!W$28,MAX('CA Standards and Followers'!AD$8,'EPA HDV Rules'!W$28))</f>
        <v>0</v>
      </c>
      <c r="AE30" s="57">
        <f>IF('CA Standards and Followers'!$C42=1,'EPA HDV Rules'!X$28,MAX('CA Standards and Followers'!AE$8,'EPA HDV Rules'!X$28))</f>
        <v>0</v>
      </c>
      <c r="AF30" s="57">
        <f>IF('CA Standards and Followers'!$C42=1,'EPA HDV Rules'!Y$28,MAX('CA Standards and Followers'!AF$8,'EPA HDV Rules'!Y$28))</f>
        <v>0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 s="57">
        <f>IF('CA Standards and Followers'!$C43=1,'EPA HDV Rules'!B$28,MAX('CA Standards and Followers'!I$8,'EPA HDV Rules'!B$28))</f>
        <v>0</v>
      </c>
      <c r="J31" s="57">
        <f>IF('CA Standards and Followers'!$C43=1,'EPA HDV Rules'!C$28,MAX('CA Standards and Followers'!J$8,'EPA HDV Rules'!C$28))</f>
        <v>0</v>
      </c>
      <c r="K31" s="57">
        <f>IF('CA Standards and Followers'!$C43=1,'EPA HDV Rules'!D$28,MAX('CA Standards and Followers'!K$8,'EPA HDV Rules'!D$28))</f>
        <v>0</v>
      </c>
      <c r="L31" s="57">
        <f>IF('CA Standards and Followers'!$C43=1,'EPA HDV Rules'!E$28,MAX('CA Standards and Followers'!L$8,'EPA HDV Rules'!E$28))</f>
        <v>0</v>
      </c>
      <c r="M31" s="57">
        <f>IF('CA Standards and Followers'!$C43=1,'EPA HDV Rules'!F$28,MAX('CA Standards and Followers'!M$8,'EPA HDV Rules'!F$28))</f>
        <v>0</v>
      </c>
      <c r="N31" s="57">
        <f>IF('CA Standards and Followers'!$C43=1,'EPA HDV Rules'!G$28,MAX('CA Standards and Followers'!N$8,'EPA HDV Rules'!G$28))</f>
        <v>0.20799999999999999</v>
      </c>
      <c r="O31" s="57">
        <f>IF('CA Standards and Followers'!$C43=1,'EPA HDV Rules'!H$28,MAX('CA Standards and Followers'!O$8,'EPA HDV Rules'!H$28))</f>
        <v>0.19700000000000001</v>
      </c>
      <c r="P31" s="57">
        <f>IF('CA Standards and Followers'!$C43=1,'EPA HDV Rules'!I$28,MAX('CA Standards and Followers'!P$8,'EPA HDV Rules'!I$28))</f>
        <v>0.188</v>
      </c>
      <c r="Q31" s="57">
        <f>IF('CA Standards and Followers'!$C43=1,'EPA HDV Rules'!J$28,MAX('CA Standards and Followers'!Q$8,'EPA HDV Rules'!J$28))</f>
        <v>0.18</v>
      </c>
      <c r="R31" s="57">
        <f>IF('CA Standards and Followers'!$C43=1,'EPA HDV Rules'!K$28,MAX('CA Standards and Followers'!R$8,'EPA HDV Rules'!K$28))</f>
        <v>0.18</v>
      </c>
      <c r="S31" s="57">
        <f>IF('CA Standards and Followers'!$C43=1,'EPA HDV Rules'!L$28,MAX('CA Standards and Followers'!S$8,'EPA HDV Rules'!L$28))</f>
        <v>0.18</v>
      </c>
      <c r="T31" s="57">
        <f>IF('CA Standards and Followers'!$C43=1,'EPA HDV Rules'!M$28,MAX('CA Standards and Followers'!T$8,'EPA HDV Rules'!M$28))</f>
        <v>0.18</v>
      </c>
      <c r="U31" s="57">
        <f>IF('CA Standards and Followers'!$C43=1,'EPA HDV Rules'!N$28,MAX('CA Standards and Followers'!U$8,'EPA HDV Rules'!N$28))</f>
        <v>0</v>
      </c>
      <c r="V31" s="57">
        <f>IF('CA Standards and Followers'!$C43=1,'EPA HDV Rules'!O$28,MAX('CA Standards and Followers'!V$8,'EPA HDV Rules'!O$28))</f>
        <v>0</v>
      </c>
      <c r="W31" s="57">
        <f>IF('CA Standards and Followers'!$C43=1,'EPA HDV Rules'!P$28,MAX('CA Standards and Followers'!W$8,'EPA HDV Rules'!P$28))</f>
        <v>0</v>
      </c>
      <c r="X31" s="57">
        <f>IF('CA Standards and Followers'!$C43=1,'EPA HDV Rules'!Q$28,MAX('CA Standards and Followers'!X$8,'EPA HDV Rules'!Q$28))</f>
        <v>0</v>
      </c>
      <c r="Y31" s="57">
        <f>IF('CA Standards and Followers'!$C43=1,'EPA HDV Rules'!R$28,MAX('CA Standards and Followers'!Y$8,'EPA HDV Rules'!R$28))</f>
        <v>0</v>
      </c>
      <c r="Z31" s="57">
        <f>IF('CA Standards and Followers'!$C43=1,'EPA HDV Rules'!S$28,MAX('CA Standards and Followers'!Z$8,'EPA HDV Rules'!S$28))</f>
        <v>0</v>
      </c>
      <c r="AA31" s="57">
        <f>IF('CA Standards and Followers'!$C43=1,'EPA HDV Rules'!T$28,MAX('CA Standards and Followers'!AA$8,'EPA HDV Rules'!T$28))</f>
        <v>0</v>
      </c>
      <c r="AB31" s="57">
        <f>IF('CA Standards and Followers'!$C43=1,'EPA HDV Rules'!U$28,MAX('CA Standards and Followers'!AB$8,'EPA HDV Rules'!U$28))</f>
        <v>0</v>
      </c>
      <c r="AC31" s="57">
        <f>IF('CA Standards and Followers'!$C43=1,'EPA HDV Rules'!V$28,MAX('CA Standards and Followers'!AC$8,'EPA HDV Rules'!V$28))</f>
        <v>0</v>
      </c>
      <c r="AD31" s="57">
        <f>IF('CA Standards and Followers'!$C43=1,'EPA HDV Rules'!W$28,MAX('CA Standards and Followers'!AD$8,'EPA HDV Rules'!W$28))</f>
        <v>0</v>
      </c>
      <c r="AE31" s="57">
        <f>IF('CA Standards and Followers'!$C43=1,'EPA HDV Rules'!X$28,MAX('CA Standards and Followers'!AE$8,'EPA HDV Rules'!X$28))</f>
        <v>0</v>
      </c>
      <c r="AF31" s="57">
        <f>IF('CA Standards and Followers'!$C43=1,'EPA HDV Rules'!Y$28,MAX('CA Standards and Followers'!AF$8,'EPA HDV Rules'!Y$28))</f>
        <v>0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9.0313411648672376E-2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0.11523505873650429</v>
      </c>
      <c r="I32" s="57">
        <f>IF('CA Standards and Followers'!$C44=1,'EPA HDV Rules'!B$28,MAX('CA Standards and Followers'!I$8,'EPA HDV Rules'!B$28))</f>
        <v>0.17539176456084049</v>
      </c>
      <c r="J32" s="57">
        <f>IF('CA Standards and Followers'!$C44=1,'EPA HDV Rules'!C$28,MAX('CA Standards and Followers'!J$8,'EPA HDV Rules'!C$28))</f>
        <v>0.25078352912168095</v>
      </c>
      <c r="K32" s="57">
        <f>IF('CA Standards and Followers'!$C44=1,'EPA HDV Rules'!D$28,MAX('CA Standards and Followers'!K$8,'EPA HDV Rules'!D$28))</f>
        <v>0.32617529368252141</v>
      </c>
      <c r="L32" s="57">
        <f>IF('CA Standards and Followers'!$C44=1,'EPA HDV Rules'!E$28,MAX('CA Standards and Followers'!L$8,'EPA HDV Rules'!E$28))</f>
        <v>0.40156705824336192</v>
      </c>
      <c r="M32" s="57">
        <f>IF('CA Standards and Followers'!$C44=1,'EPA HDV Rules'!F$28,MAX('CA Standards and Followers'!M$8,'EPA HDV Rules'!F$28))</f>
        <v>0.45156705824336185</v>
      </c>
      <c r="N32" s="57">
        <f>IF('CA Standards and Followers'!$C44=1,'EPA HDV Rules'!G$28,MAX('CA Standards and Followers'!N$8,'EPA HDV Rules'!G$28))</f>
        <v>0.5015670582433619</v>
      </c>
      <c r="O32" s="57">
        <f>IF('CA Standards and Followers'!$C44=1,'EPA HDV Rules'!H$28,MAX('CA Standards and Followers'!O$8,'EPA HDV Rules'!H$28))</f>
        <v>0.52695882280420236</v>
      </c>
      <c r="P32" s="57">
        <f>IF('CA Standards and Followers'!$C44=1,'EPA HDV Rules'!I$28,MAX('CA Standards and Followers'!P$8,'EPA HDV Rules'!I$28))</f>
        <v>0.55235058736504283</v>
      </c>
      <c r="Q32" s="57">
        <f>IF('CA Standards and Followers'!$C44=1,'EPA HDV Rules'!J$28,MAX('CA Standards and Followers'!Q$8,'EPA HDV Rules'!J$28))</f>
        <v>0.5777423519258833</v>
      </c>
      <c r="R32" s="57">
        <f>IF('CA Standards and Followers'!$C44=1,'EPA HDV Rules'!K$28,MAX('CA Standards and Followers'!R$8,'EPA HDV Rules'!K$28))</f>
        <v>0.5777423519258833</v>
      </c>
      <c r="S32" s="57">
        <f>IF('CA Standards and Followers'!$C44=1,'EPA HDV Rules'!L$28,MAX('CA Standards and Followers'!S$8,'EPA HDV Rules'!L$28))</f>
        <v>0.5777423519258833</v>
      </c>
      <c r="T32" s="57">
        <f>IF('CA Standards and Followers'!$C44=1,'EPA HDV Rules'!M$28,MAX('CA Standards and Followers'!T$8,'EPA HDV Rules'!M$28))</f>
        <v>0.5777423519258833</v>
      </c>
      <c r="U32" s="57">
        <f>IF('CA Standards and Followers'!$C44=1,'EPA HDV Rules'!N$28,MAX('CA Standards and Followers'!U$8,'EPA HDV Rules'!N$28))</f>
        <v>0.5777423519258833</v>
      </c>
      <c r="V32" s="57">
        <f>IF('CA Standards and Followers'!$C44=1,'EPA HDV Rules'!O$28,MAX('CA Standards and Followers'!V$8,'EPA HDV Rules'!O$28))</f>
        <v>0.5777423519258833</v>
      </c>
      <c r="W32" s="57">
        <f>IF('CA Standards and Followers'!$C44=1,'EPA HDV Rules'!P$28,MAX('CA Standards and Followers'!W$8,'EPA HDV Rules'!P$28))</f>
        <v>0.5777423519258833</v>
      </c>
      <c r="X32" s="57">
        <f>IF('CA Standards and Followers'!$C44=1,'EPA HDV Rules'!Q$28,MAX('CA Standards and Followers'!X$8,'EPA HDV Rules'!Q$28))</f>
        <v>0.5777423519258833</v>
      </c>
      <c r="Y32" s="57">
        <f>IF('CA Standards and Followers'!$C44=1,'EPA HDV Rules'!R$28,MAX('CA Standards and Followers'!Y$8,'EPA HDV Rules'!R$28))</f>
        <v>0.5777423519258833</v>
      </c>
      <c r="Z32" s="57">
        <f>IF('CA Standards and Followers'!$C44=1,'EPA HDV Rules'!S$28,MAX('CA Standards and Followers'!Z$8,'EPA HDV Rules'!S$28))</f>
        <v>0.5777423519258833</v>
      </c>
      <c r="AA32" s="57">
        <f>IF('CA Standards and Followers'!$C44=1,'EPA HDV Rules'!T$28,MAX('CA Standards and Followers'!AA$8,'EPA HDV Rules'!T$28))</f>
        <v>0.5777423519258833</v>
      </c>
      <c r="AB32" s="57">
        <f>IF('CA Standards and Followers'!$C44=1,'EPA HDV Rules'!U$28,MAX('CA Standards and Followers'!AB$8,'EPA HDV Rules'!U$28))</f>
        <v>0.5777423519258833</v>
      </c>
      <c r="AC32" s="57">
        <f>IF('CA Standards and Followers'!$C44=1,'EPA HDV Rules'!V$28,MAX('CA Standards and Followers'!AC$8,'EPA HDV Rules'!V$28))</f>
        <v>0.5777423519258833</v>
      </c>
      <c r="AD32" s="57">
        <f>IF('CA Standards and Followers'!$C44=1,'EPA HDV Rules'!W$28,MAX('CA Standards and Followers'!AD$8,'EPA HDV Rules'!W$28))</f>
        <v>0.5777423519258833</v>
      </c>
      <c r="AE32" s="57">
        <f>IF('CA Standards and Followers'!$C44=1,'EPA HDV Rules'!X$28,MAX('CA Standards and Followers'!AE$8,'EPA HDV Rules'!X$28))</f>
        <v>0.5777423519258833</v>
      </c>
      <c r="AF32" s="57">
        <f>IF('CA Standards and Followers'!$C44=1,'EPA HDV Rules'!Y$28,MAX('CA Standards and Followers'!AF$8,'EPA HDV Rules'!Y$28))</f>
        <v>0.5777423519258833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 s="57">
        <f>IF('CA Standards and Followers'!$C45=1,'EPA HDV Rules'!B$28,MAX('CA Standards and Followers'!I$8,'EPA HDV Rules'!B$28))</f>
        <v>0.17539176456084049</v>
      </c>
      <c r="J33" s="57">
        <f>IF('CA Standards and Followers'!$C45=1,'EPA HDV Rules'!C$28,MAX('CA Standards and Followers'!J$8,'EPA HDV Rules'!C$28))</f>
        <v>0.25078352912168095</v>
      </c>
      <c r="K33" s="57">
        <f>IF('CA Standards and Followers'!$C45=1,'EPA HDV Rules'!D$28,MAX('CA Standards and Followers'!K$8,'EPA HDV Rules'!D$28))</f>
        <v>0.32617529368252141</v>
      </c>
      <c r="L33" s="57">
        <f>IF('CA Standards and Followers'!$C45=1,'EPA HDV Rules'!E$28,MAX('CA Standards and Followers'!L$8,'EPA HDV Rules'!E$28))</f>
        <v>0.40156705824336192</v>
      </c>
      <c r="M33" s="57">
        <f>IF('CA Standards and Followers'!$C45=1,'EPA HDV Rules'!F$28,MAX('CA Standards and Followers'!M$8,'EPA HDV Rules'!F$28))</f>
        <v>0.45156705824336185</v>
      </c>
      <c r="N33" s="57">
        <f>IF('CA Standards and Followers'!$C45=1,'EPA HDV Rules'!G$28,MAX('CA Standards and Followers'!N$8,'EPA HDV Rules'!G$28))</f>
        <v>0.5015670582433619</v>
      </c>
      <c r="O33" s="57">
        <f>IF('CA Standards and Followers'!$C45=1,'EPA HDV Rules'!H$28,MAX('CA Standards and Followers'!O$8,'EPA HDV Rules'!H$28))</f>
        <v>0.52695882280420236</v>
      </c>
      <c r="P33" s="57">
        <f>IF('CA Standards and Followers'!$C45=1,'EPA HDV Rules'!I$28,MAX('CA Standards and Followers'!P$8,'EPA HDV Rules'!I$28))</f>
        <v>0.55235058736504283</v>
      </c>
      <c r="Q33" s="57">
        <f>IF('CA Standards and Followers'!$C45=1,'EPA HDV Rules'!J$28,MAX('CA Standards and Followers'!Q$8,'EPA HDV Rules'!J$28))</f>
        <v>0.5777423519258833</v>
      </c>
      <c r="R33" s="57">
        <f>IF('CA Standards and Followers'!$C45=1,'EPA HDV Rules'!K$28,MAX('CA Standards and Followers'!R$8,'EPA HDV Rules'!K$28))</f>
        <v>0.5777423519258833</v>
      </c>
      <c r="S33" s="57">
        <f>IF('CA Standards and Followers'!$C45=1,'EPA HDV Rules'!L$28,MAX('CA Standards and Followers'!S$8,'EPA HDV Rules'!L$28))</f>
        <v>0.5777423519258833</v>
      </c>
      <c r="T33" s="57">
        <f>IF('CA Standards and Followers'!$C45=1,'EPA HDV Rules'!M$28,MAX('CA Standards and Followers'!T$8,'EPA HDV Rules'!M$28))</f>
        <v>0.5777423519258833</v>
      </c>
      <c r="U33" s="57">
        <f>IF('CA Standards and Followers'!$C45=1,'EPA HDV Rules'!N$28,MAX('CA Standards and Followers'!U$8,'EPA HDV Rules'!N$28))</f>
        <v>0.5777423519258833</v>
      </c>
      <c r="V33" s="57">
        <f>IF('CA Standards and Followers'!$C45=1,'EPA HDV Rules'!O$28,MAX('CA Standards and Followers'!V$8,'EPA HDV Rules'!O$28))</f>
        <v>0.5777423519258833</v>
      </c>
      <c r="W33" s="57">
        <f>IF('CA Standards and Followers'!$C45=1,'EPA HDV Rules'!P$28,MAX('CA Standards and Followers'!W$8,'EPA HDV Rules'!P$28))</f>
        <v>0.5777423519258833</v>
      </c>
      <c r="X33" s="57">
        <f>IF('CA Standards and Followers'!$C45=1,'EPA HDV Rules'!Q$28,MAX('CA Standards and Followers'!X$8,'EPA HDV Rules'!Q$28))</f>
        <v>0.5777423519258833</v>
      </c>
      <c r="Y33" s="57">
        <f>IF('CA Standards and Followers'!$C45=1,'EPA HDV Rules'!R$28,MAX('CA Standards and Followers'!Y$8,'EPA HDV Rules'!R$28))</f>
        <v>0.5777423519258833</v>
      </c>
      <c r="Z33" s="57">
        <f>IF('CA Standards and Followers'!$C45=1,'EPA HDV Rules'!S$28,MAX('CA Standards and Followers'!Z$8,'EPA HDV Rules'!S$28))</f>
        <v>0.5777423519258833</v>
      </c>
      <c r="AA33" s="57">
        <f>IF('CA Standards and Followers'!$C45=1,'EPA HDV Rules'!T$28,MAX('CA Standards and Followers'!AA$8,'EPA HDV Rules'!T$28))</f>
        <v>0.5777423519258833</v>
      </c>
      <c r="AB33" s="57">
        <f>IF('CA Standards and Followers'!$C45=1,'EPA HDV Rules'!U$28,MAX('CA Standards and Followers'!AB$8,'EPA HDV Rules'!U$28))</f>
        <v>0.5777423519258833</v>
      </c>
      <c r="AC33" s="57">
        <f>IF('CA Standards and Followers'!$C45=1,'EPA HDV Rules'!V$28,MAX('CA Standards and Followers'!AC$8,'EPA HDV Rules'!V$28))</f>
        <v>0.5777423519258833</v>
      </c>
      <c r="AD33" s="57">
        <f>IF('CA Standards and Followers'!$C45=1,'EPA HDV Rules'!W$28,MAX('CA Standards and Followers'!AD$8,'EPA HDV Rules'!W$28))</f>
        <v>0.5777423519258833</v>
      </c>
      <c r="AE33" s="57">
        <f>IF('CA Standards and Followers'!$C45=1,'EPA HDV Rules'!X$28,MAX('CA Standards and Followers'!AE$8,'EPA HDV Rules'!X$28))</f>
        <v>0.5777423519258833</v>
      </c>
      <c r="AF33" s="57">
        <f>IF('CA Standards and Followers'!$C45=1,'EPA HDV Rules'!Y$28,MAX('CA Standards and Followers'!AF$8,'EPA HDV Rules'!Y$28))</f>
        <v>0.5777423519258833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9.0313411648672376E-2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0.11523505873650429</v>
      </c>
      <c r="I34" s="57">
        <f>IF('CA Standards and Followers'!$C46=1,'EPA HDV Rules'!B$28,MAX('CA Standards and Followers'!I$8,'EPA HDV Rules'!B$28))</f>
        <v>0.17539176456084049</v>
      </c>
      <c r="J34" s="57">
        <f>IF('CA Standards and Followers'!$C46=1,'EPA HDV Rules'!C$28,MAX('CA Standards and Followers'!J$8,'EPA HDV Rules'!C$28))</f>
        <v>0.25078352912168095</v>
      </c>
      <c r="K34" s="57">
        <f>IF('CA Standards and Followers'!$C46=1,'EPA HDV Rules'!D$28,MAX('CA Standards and Followers'!K$8,'EPA HDV Rules'!D$28))</f>
        <v>0.32617529368252141</v>
      </c>
      <c r="L34" s="57">
        <f>IF('CA Standards and Followers'!$C46=1,'EPA HDV Rules'!E$28,MAX('CA Standards and Followers'!L$8,'EPA HDV Rules'!E$28))</f>
        <v>0.40156705824336192</v>
      </c>
      <c r="M34" s="57">
        <f>IF('CA Standards and Followers'!$C46=1,'EPA HDV Rules'!F$28,MAX('CA Standards and Followers'!M$8,'EPA HDV Rules'!F$28))</f>
        <v>0.45156705824336185</v>
      </c>
      <c r="N34" s="57">
        <f>IF('CA Standards and Followers'!$C46=1,'EPA HDV Rules'!G$28,MAX('CA Standards and Followers'!N$8,'EPA HDV Rules'!G$28))</f>
        <v>0.5015670582433619</v>
      </c>
      <c r="O34" s="57">
        <f>IF('CA Standards and Followers'!$C46=1,'EPA HDV Rules'!H$28,MAX('CA Standards and Followers'!O$8,'EPA HDV Rules'!H$28))</f>
        <v>0.52695882280420236</v>
      </c>
      <c r="P34" s="57">
        <f>IF('CA Standards and Followers'!$C46=1,'EPA HDV Rules'!I$28,MAX('CA Standards and Followers'!P$8,'EPA HDV Rules'!I$28))</f>
        <v>0.55235058736504283</v>
      </c>
      <c r="Q34" s="57">
        <f>IF('CA Standards and Followers'!$C46=1,'EPA HDV Rules'!J$28,MAX('CA Standards and Followers'!Q$8,'EPA HDV Rules'!J$28))</f>
        <v>0.5777423519258833</v>
      </c>
      <c r="R34" s="57">
        <f>IF('CA Standards and Followers'!$C46=1,'EPA HDV Rules'!K$28,MAX('CA Standards and Followers'!R$8,'EPA HDV Rules'!K$28))</f>
        <v>0.5777423519258833</v>
      </c>
      <c r="S34" s="57">
        <f>IF('CA Standards and Followers'!$C46=1,'EPA HDV Rules'!L$28,MAX('CA Standards and Followers'!S$8,'EPA HDV Rules'!L$28))</f>
        <v>0.5777423519258833</v>
      </c>
      <c r="T34" s="57">
        <f>IF('CA Standards and Followers'!$C46=1,'EPA HDV Rules'!M$28,MAX('CA Standards and Followers'!T$8,'EPA HDV Rules'!M$28))</f>
        <v>0.5777423519258833</v>
      </c>
      <c r="U34" s="57">
        <f>IF('CA Standards and Followers'!$C46=1,'EPA HDV Rules'!N$28,MAX('CA Standards and Followers'!U$8,'EPA HDV Rules'!N$28))</f>
        <v>0.5777423519258833</v>
      </c>
      <c r="V34" s="57">
        <f>IF('CA Standards and Followers'!$C46=1,'EPA HDV Rules'!O$28,MAX('CA Standards and Followers'!V$8,'EPA HDV Rules'!O$28))</f>
        <v>0.5777423519258833</v>
      </c>
      <c r="W34" s="57">
        <f>IF('CA Standards and Followers'!$C46=1,'EPA HDV Rules'!P$28,MAX('CA Standards and Followers'!W$8,'EPA HDV Rules'!P$28))</f>
        <v>0.5777423519258833</v>
      </c>
      <c r="X34" s="57">
        <f>IF('CA Standards and Followers'!$C46=1,'EPA HDV Rules'!Q$28,MAX('CA Standards and Followers'!X$8,'EPA HDV Rules'!Q$28))</f>
        <v>0.5777423519258833</v>
      </c>
      <c r="Y34" s="57">
        <f>IF('CA Standards and Followers'!$C46=1,'EPA HDV Rules'!R$28,MAX('CA Standards and Followers'!Y$8,'EPA HDV Rules'!R$28))</f>
        <v>0.5777423519258833</v>
      </c>
      <c r="Z34" s="57">
        <f>IF('CA Standards and Followers'!$C46=1,'EPA HDV Rules'!S$28,MAX('CA Standards and Followers'!Z$8,'EPA HDV Rules'!S$28))</f>
        <v>0.5777423519258833</v>
      </c>
      <c r="AA34" s="57">
        <f>IF('CA Standards and Followers'!$C46=1,'EPA HDV Rules'!T$28,MAX('CA Standards and Followers'!AA$8,'EPA HDV Rules'!T$28))</f>
        <v>0.5777423519258833</v>
      </c>
      <c r="AB34" s="57">
        <f>IF('CA Standards and Followers'!$C46=1,'EPA HDV Rules'!U$28,MAX('CA Standards and Followers'!AB$8,'EPA HDV Rules'!U$28))</f>
        <v>0.5777423519258833</v>
      </c>
      <c r="AC34" s="57">
        <f>IF('CA Standards and Followers'!$C46=1,'EPA HDV Rules'!V$28,MAX('CA Standards and Followers'!AC$8,'EPA HDV Rules'!V$28))</f>
        <v>0.5777423519258833</v>
      </c>
      <c r="AD34" s="57">
        <f>IF('CA Standards and Followers'!$C46=1,'EPA HDV Rules'!W$28,MAX('CA Standards and Followers'!AD$8,'EPA HDV Rules'!W$28))</f>
        <v>0.5777423519258833</v>
      </c>
      <c r="AE34" s="57">
        <f>IF('CA Standards and Followers'!$C46=1,'EPA HDV Rules'!X$28,MAX('CA Standards and Followers'!AE$8,'EPA HDV Rules'!X$28))</f>
        <v>0.5777423519258833</v>
      </c>
      <c r="AF34" s="57">
        <f>IF('CA Standards and Followers'!$C46=1,'EPA HDV Rules'!Y$28,MAX('CA Standards and Followers'!AF$8,'EPA HDV Rules'!Y$28))</f>
        <v>0.5777423519258833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 s="57">
        <f>IF('CA Standards and Followers'!$C47=1,'EPA HDV Rules'!B$28,MAX('CA Standards and Followers'!I$8,'EPA HDV Rules'!B$28))</f>
        <v>0</v>
      </c>
      <c r="J35" s="57">
        <f>IF('CA Standards and Followers'!$C47=1,'EPA HDV Rules'!C$28,MAX('CA Standards and Followers'!J$8,'EPA HDV Rules'!C$28))</f>
        <v>0</v>
      </c>
      <c r="K35" s="57">
        <f>IF('CA Standards and Followers'!$C47=1,'EPA HDV Rules'!D$28,MAX('CA Standards and Followers'!K$8,'EPA HDV Rules'!D$28))</f>
        <v>0</v>
      </c>
      <c r="L35" s="57">
        <f>IF('CA Standards and Followers'!$C47=1,'EPA HDV Rules'!E$28,MAX('CA Standards and Followers'!L$8,'EPA HDV Rules'!E$28))</f>
        <v>0</v>
      </c>
      <c r="M35" s="57">
        <f>IF('CA Standards and Followers'!$C47=1,'EPA HDV Rules'!F$28,MAX('CA Standards and Followers'!M$8,'EPA HDV Rules'!F$28))</f>
        <v>0</v>
      </c>
      <c r="N35" s="57">
        <f>IF('CA Standards and Followers'!$C47=1,'EPA HDV Rules'!G$28,MAX('CA Standards and Followers'!N$8,'EPA HDV Rules'!G$28))</f>
        <v>0.20799999999999999</v>
      </c>
      <c r="O35" s="57">
        <f>IF('CA Standards and Followers'!$C47=1,'EPA HDV Rules'!H$28,MAX('CA Standards and Followers'!O$8,'EPA HDV Rules'!H$28))</f>
        <v>0.19700000000000001</v>
      </c>
      <c r="P35" s="57">
        <f>IF('CA Standards and Followers'!$C47=1,'EPA HDV Rules'!I$28,MAX('CA Standards and Followers'!P$8,'EPA HDV Rules'!I$28))</f>
        <v>0.188</v>
      </c>
      <c r="Q35" s="57">
        <f>IF('CA Standards and Followers'!$C47=1,'EPA HDV Rules'!J$28,MAX('CA Standards and Followers'!Q$8,'EPA HDV Rules'!J$28))</f>
        <v>0.18</v>
      </c>
      <c r="R35" s="57">
        <f>IF('CA Standards and Followers'!$C47=1,'EPA HDV Rules'!K$28,MAX('CA Standards and Followers'!R$8,'EPA HDV Rules'!K$28))</f>
        <v>0.18</v>
      </c>
      <c r="S35" s="57">
        <f>IF('CA Standards and Followers'!$C47=1,'EPA HDV Rules'!L$28,MAX('CA Standards and Followers'!S$8,'EPA HDV Rules'!L$28))</f>
        <v>0.18</v>
      </c>
      <c r="T35" s="57">
        <f>IF('CA Standards and Followers'!$C47=1,'EPA HDV Rules'!M$28,MAX('CA Standards and Followers'!T$8,'EPA HDV Rules'!M$28))</f>
        <v>0.18</v>
      </c>
      <c r="U35" s="57">
        <f>IF('CA Standards and Followers'!$C47=1,'EPA HDV Rules'!N$28,MAX('CA Standards and Followers'!U$8,'EPA HDV Rules'!N$28))</f>
        <v>0</v>
      </c>
      <c r="V35" s="57">
        <f>IF('CA Standards and Followers'!$C47=1,'EPA HDV Rules'!O$28,MAX('CA Standards and Followers'!V$8,'EPA HDV Rules'!O$28))</f>
        <v>0</v>
      </c>
      <c r="W35" s="57">
        <f>IF('CA Standards and Followers'!$C47=1,'EPA HDV Rules'!P$28,MAX('CA Standards and Followers'!W$8,'EPA HDV Rules'!P$28))</f>
        <v>0</v>
      </c>
      <c r="X35" s="57">
        <f>IF('CA Standards and Followers'!$C47=1,'EPA HDV Rules'!Q$28,MAX('CA Standards and Followers'!X$8,'EPA HDV Rules'!Q$28))</f>
        <v>0</v>
      </c>
      <c r="Y35" s="57">
        <f>IF('CA Standards and Followers'!$C47=1,'EPA HDV Rules'!R$28,MAX('CA Standards and Followers'!Y$8,'EPA HDV Rules'!R$28))</f>
        <v>0</v>
      </c>
      <c r="Z35" s="57">
        <f>IF('CA Standards and Followers'!$C47=1,'EPA HDV Rules'!S$28,MAX('CA Standards and Followers'!Z$8,'EPA HDV Rules'!S$28))</f>
        <v>0</v>
      </c>
      <c r="AA35" s="57">
        <f>IF('CA Standards and Followers'!$C47=1,'EPA HDV Rules'!T$28,MAX('CA Standards and Followers'!AA$8,'EPA HDV Rules'!T$28))</f>
        <v>0</v>
      </c>
      <c r="AB35" s="57">
        <f>IF('CA Standards and Followers'!$C47=1,'EPA HDV Rules'!U$28,MAX('CA Standards and Followers'!AB$8,'EPA HDV Rules'!U$28))</f>
        <v>0</v>
      </c>
      <c r="AC35" s="57">
        <f>IF('CA Standards and Followers'!$C47=1,'EPA HDV Rules'!V$28,MAX('CA Standards and Followers'!AC$8,'EPA HDV Rules'!V$28))</f>
        <v>0</v>
      </c>
      <c r="AD35" s="57">
        <f>IF('CA Standards and Followers'!$C47=1,'EPA HDV Rules'!W$28,MAX('CA Standards and Followers'!AD$8,'EPA HDV Rules'!W$28))</f>
        <v>0</v>
      </c>
      <c r="AE35" s="57">
        <f>IF('CA Standards and Followers'!$C47=1,'EPA HDV Rules'!X$28,MAX('CA Standards and Followers'!AE$8,'EPA HDV Rules'!X$28))</f>
        <v>0</v>
      </c>
      <c r="AF35" s="57">
        <f>IF('CA Standards and Followers'!$C47=1,'EPA HDV Rules'!Y$28,MAX('CA Standards and Followers'!AF$8,'EPA HDV Rules'!Y$28))</f>
        <v>0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 s="57">
        <f>IF('CA Standards and Followers'!$C48=1,'EPA HDV Rules'!B$28,MAX('CA Standards and Followers'!I$8,'EPA HDV Rules'!B$28))</f>
        <v>0</v>
      </c>
      <c r="J36" s="57">
        <f>IF('CA Standards and Followers'!$C48=1,'EPA HDV Rules'!C$28,MAX('CA Standards and Followers'!J$8,'EPA HDV Rules'!C$28))</f>
        <v>0</v>
      </c>
      <c r="K36" s="57">
        <f>IF('CA Standards and Followers'!$C48=1,'EPA HDV Rules'!D$28,MAX('CA Standards and Followers'!K$8,'EPA HDV Rules'!D$28))</f>
        <v>0</v>
      </c>
      <c r="L36" s="57">
        <f>IF('CA Standards and Followers'!$C48=1,'EPA HDV Rules'!E$28,MAX('CA Standards and Followers'!L$8,'EPA HDV Rules'!E$28))</f>
        <v>0</v>
      </c>
      <c r="M36" s="57">
        <f>IF('CA Standards and Followers'!$C48=1,'EPA HDV Rules'!F$28,MAX('CA Standards and Followers'!M$8,'EPA HDV Rules'!F$28))</f>
        <v>0</v>
      </c>
      <c r="N36" s="57">
        <f>IF('CA Standards and Followers'!$C48=1,'EPA HDV Rules'!G$28,MAX('CA Standards and Followers'!N$8,'EPA HDV Rules'!G$28))</f>
        <v>0.20799999999999999</v>
      </c>
      <c r="O36" s="57">
        <f>IF('CA Standards and Followers'!$C48=1,'EPA HDV Rules'!H$28,MAX('CA Standards and Followers'!O$8,'EPA HDV Rules'!H$28))</f>
        <v>0.19700000000000001</v>
      </c>
      <c r="P36" s="57">
        <f>IF('CA Standards and Followers'!$C48=1,'EPA HDV Rules'!I$28,MAX('CA Standards and Followers'!P$8,'EPA HDV Rules'!I$28))</f>
        <v>0.188</v>
      </c>
      <c r="Q36" s="57">
        <f>IF('CA Standards and Followers'!$C48=1,'EPA HDV Rules'!J$28,MAX('CA Standards and Followers'!Q$8,'EPA HDV Rules'!J$28))</f>
        <v>0.18</v>
      </c>
      <c r="R36" s="57">
        <f>IF('CA Standards and Followers'!$C48=1,'EPA HDV Rules'!K$28,MAX('CA Standards and Followers'!R$8,'EPA HDV Rules'!K$28))</f>
        <v>0.18</v>
      </c>
      <c r="S36" s="57">
        <f>IF('CA Standards and Followers'!$C48=1,'EPA HDV Rules'!L$28,MAX('CA Standards and Followers'!S$8,'EPA HDV Rules'!L$28))</f>
        <v>0.18</v>
      </c>
      <c r="T36" s="57">
        <f>IF('CA Standards and Followers'!$C48=1,'EPA HDV Rules'!M$28,MAX('CA Standards and Followers'!T$8,'EPA HDV Rules'!M$28))</f>
        <v>0.18</v>
      </c>
      <c r="U36" s="57">
        <f>IF('CA Standards and Followers'!$C48=1,'EPA HDV Rules'!N$28,MAX('CA Standards and Followers'!U$8,'EPA HDV Rules'!N$28))</f>
        <v>0</v>
      </c>
      <c r="V36" s="57">
        <f>IF('CA Standards and Followers'!$C48=1,'EPA HDV Rules'!O$28,MAX('CA Standards and Followers'!V$8,'EPA HDV Rules'!O$28))</f>
        <v>0</v>
      </c>
      <c r="W36" s="57">
        <f>IF('CA Standards and Followers'!$C48=1,'EPA HDV Rules'!P$28,MAX('CA Standards and Followers'!W$8,'EPA HDV Rules'!P$28))</f>
        <v>0</v>
      </c>
      <c r="X36" s="57">
        <f>IF('CA Standards and Followers'!$C48=1,'EPA HDV Rules'!Q$28,MAX('CA Standards and Followers'!X$8,'EPA HDV Rules'!Q$28))</f>
        <v>0</v>
      </c>
      <c r="Y36" s="57">
        <f>IF('CA Standards and Followers'!$C48=1,'EPA HDV Rules'!R$28,MAX('CA Standards and Followers'!Y$8,'EPA HDV Rules'!R$28))</f>
        <v>0</v>
      </c>
      <c r="Z36" s="57">
        <f>IF('CA Standards and Followers'!$C48=1,'EPA HDV Rules'!S$28,MAX('CA Standards and Followers'!Z$8,'EPA HDV Rules'!S$28))</f>
        <v>0</v>
      </c>
      <c r="AA36" s="57">
        <f>IF('CA Standards and Followers'!$C48=1,'EPA HDV Rules'!T$28,MAX('CA Standards and Followers'!AA$8,'EPA HDV Rules'!T$28))</f>
        <v>0</v>
      </c>
      <c r="AB36" s="57">
        <f>IF('CA Standards and Followers'!$C48=1,'EPA HDV Rules'!U$28,MAX('CA Standards and Followers'!AB$8,'EPA HDV Rules'!U$28))</f>
        <v>0</v>
      </c>
      <c r="AC36" s="57">
        <f>IF('CA Standards and Followers'!$C48=1,'EPA HDV Rules'!V$28,MAX('CA Standards and Followers'!AC$8,'EPA HDV Rules'!V$28))</f>
        <v>0</v>
      </c>
      <c r="AD36" s="57">
        <f>IF('CA Standards and Followers'!$C48=1,'EPA HDV Rules'!W$28,MAX('CA Standards and Followers'!AD$8,'EPA HDV Rules'!W$28))</f>
        <v>0</v>
      </c>
      <c r="AE36" s="57">
        <f>IF('CA Standards and Followers'!$C48=1,'EPA HDV Rules'!X$28,MAX('CA Standards and Followers'!AE$8,'EPA HDV Rules'!X$28))</f>
        <v>0</v>
      </c>
      <c r="AF36" s="57">
        <f>IF('CA Standards and Followers'!$C48=1,'EPA HDV Rules'!Y$28,MAX('CA Standards and Followers'!AF$8,'EPA HDV Rules'!Y$28))</f>
        <v>0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 s="57">
        <f>IF('CA Standards and Followers'!$C49=1,'EPA HDV Rules'!B$28,MAX('CA Standards and Followers'!I$8,'EPA HDV Rules'!B$28))</f>
        <v>0</v>
      </c>
      <c r="J37" s="57">
        <f>IF('CA Standards and Followers'!$C49=1,'EPA HDV Rules'!C$28,MAX('CA Standards and Followers'!J$8,'EPA HDV Rules'!C$28))</f>
        <v>0</v>
      </c>
      <c r="K37" s="57">
        <f>IF('CA Standards and Followers'!$C49=1,'EPA HDV Rules'!D$28,MAX('CA Standards and Followers'!K$8,'EPA HDV Rules'!D$28))</f>
        <v>0</v>
      </c>
      <c r="L37" s="57">
        <f>IF('CA Standards and Followers'!$C49=1,'EPA HDV Rules'!E$28,MAX('CA Standards and Followers'!L$8,'EPA HDV Rules'!E$28))</f>
        <v>0</v>
      </c>
      <c r="M37" s="57">
        <f>IF('CA Standards and Followers'!$C49=1,'EPA HDV Rules'!F$28,MAX('CA Standards and Followers'!M$8,'EPA HDV Rules'!F$28))</f>
        <v>0</v>
      </c>
      <c r="N37" s="57">
        <f>IF('CA Standards and Followers'!$C49=1,'EPA HDV Rules'!G$28,MAX('CA Standards and Followers'!N$8,'EPA HDV Rules'!G$28))</f>
        <v>0.20799999999999999</v>
      </c>
      <c r="O37" s="57">
        <f>IF('CA Standards and Followers'!$C49=1,'EPA HDV Rules'!H$28,MAX('CA Standards and Followers'!O$8,'EPA HDV Rules'!H$28))</f>
        <v>0.19700000000000001</v>
      </c>
      <c r="P37" s="57">
        <f>IF('CA Standards and Followers'!$C49=1,'EPA HDV Rules'!I$28,MAX('CA Standards and Followers'!P$8,'EPA HDV Rules'!I$28))</f>
        <v>0.188</v>
      </c>
      <c r="Q37" s="57">
        <f>IF('CA Standards and Followers'!$C49=1,'EPA HDV Rules'!J$28,MAX('CA Standards and Followers'!Q$8,'EPA HDV Rules'!J$28))</f>
        <v>0.18</v>
      </c>
      <c r="R37" s="57">
        <f>IF('CA Standards and Followers'!$C49=1,'EPA HDV Rules'!K$28,MAX('CA Standards and Followers'!R$8,'EPA HDV Rules'!K$28))</f>
        <v>0.18</v>
      </c>
      <c r="S37" s="57">
        <f>IF('CA Standards and Followers'!$C49=1,'EPA HDV Rules'!L$28,MAX('CA Standards and Followers'!S$8,'EPA HDV Rules'!L$28))</f>
        <v>0.18</v>
      </c>
      <c r="T37" s="57">
        <f>IF('CA Standards and Followers'!$C49=1,'EPA HDV Rules'!M$28,MAX('CA Standards and Followers'!T$8,'EPA HDV Rules'!M$28))</f>
        <v>0.18</v>
      </c>
      <c r="U37" s="57">
        <f>IF('CA Standards and Followers'!$C49=1,'EPA HDV Rules'!N$28,MAX('CA Standards and Followers'!U$8,'EPA HDV Rules'!N$28))</f>
        <v>0</v>
      </c>
      <c r="V37" s="57">
        <f>IF('CA Standards and Followers'!$C49=1,'EPA HDV Rules'!O$28,MAX('CA Standards and Followers'!V$8,'EPA HDV Rules'!O$28))</f>
        <v>0</v>
      </c>
      <c r="W37" s="57">
        <f>IF('CA Standards and Followers'!$C49=1,'EPA HDV Rules'!P$28,MAX('CA Standards and Followers'!W$8,'EPA HDV Rules'!P$28))</f>
        <v>0</v>
      </c>
      <c r="X37" s="57">
        <f>IF('CA Standards and Followers'!$C49=1,'EPA HDV Rules'!Q$28,MAX('CA Standards and Followers'!X$8,'EPA HDV Rules'!Q$28))</f>
        <v>0</v>
      </c>
      <c r="Y37" s="57">
        <f>IF('CA Standards and Followers'!$C49=1,'EPA HDV Rules'!R$28,MAX('CA Standards and Followers'!Y$8,'EPA HDV Rules'!R$28))</f>
        <v>0</v>
      </c>
      <c r="Z37" s="57">
        <f>IF('CA Standards and Followers'!$C49=1,'EPA HDV Rules'!S$28,MAX('CA Standards and Followers'!Z$8,'EPA HDV Rules'!S$28))</f>
        <v>0</v>
      </c>
      <c r="AA37" s="57">
        <f>IF('CA Standards and Followers'!$C49=1,'EPA HDV Rules'!T$28,MAX('CA Standards and Followers'!AA$8,'EPA HDV Rules'!T$28))</f>
        <v>0</v>
      </c>
      <c r="AB37" s="57">
        <f>IF('CA Standards and Followers'!$C49=1,'EPA HDV Rules'!U$28,MAX('CA Standards and Followers'!AB$8,'EPA HDV Rules'!U$28))</f>
        <v>0</v>
      </c>
      <c r="AC37" s="57">
        <f>IF('CA Standards and Followers'!$C49=1,'EPA HDV Rules'!V$28,MAX('CA Standards and Followers'!AC$8,'EPA HDV Rules'!V$28))</f>
        <v>0</v>
      </c>
      <c r="AD37" s="57">
        <f>IF('CA Standards and Followers'!$C49=1,'EPA HDV Rules'!W$28,MAX('CA Standards and Followers'!AD$8,'EPA HDV Rules'!W$28))</f>
        <v>0</v>
      </c>
      <c r="AE37" s="57">
        <f>IF('CA Standards and Followers'!$C49=1,'EPA HDV Rules'!X$28,MAX('CA Standards and Followers'!AE$8,'EPA HDV Rules'!X$28))</f>
        <v>0</v>
      </c>
      <c r="AF37" s="57">
        <f>IF('CA Standards and Followers'!$C49=1,'EPA HDV Rules'!Y$28,MAX('CA Standards and Followers'!AF$8,'EPA HDV Rules'!Y$28))</f>
        <v>0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 s="57">
        <f>IF('CA Standards and Followers'!$C50=1,'EPA HDV Rules'!B$28,MAX('CA Standards and Followers'!I$8,'EPA HDV Rules'!B$28))</f>
        <v>0</v>
      </c>
      <c r="J38" s="57">
        <f>IF('CA Standards and Followers'!$C50=1,'EPA HDV Rules'!C$28,MAX('CA Standards and Followers'!J$8,'EPA HDV Rules'!C$28))</f>
        <v>0</v>
      </c>
      <c r="K38" s="57">
        <f>IF('CA Standards and Followers'!$C50=1,'EPA HDV Rules'!D$28,MAX('CA Standards and Followers'!K$8,'EPA HDV Rules'!D$28))</f>
        <v>0</v>
      </c>
      <c r="L38" s="57">
        <f>IF('CA Standards and Followers'!$C50=1,'EPA HDV Rules'!E$28,MAX('CA Standards and Followers'!L$8,'EPA HDV Rules'!E$28))</f>
        <v>0</v>
      </c>
      <c r="M38" s="57">
        <f>IF('CA Standards and Followers'!$C50=1,'EPA HDV Rules'!F$28,MAX('CA Standards and Followers'!M$8,'EPA HDV Rules'!F$28))</f>
        <v>0</v>
      </c>
      <c r="N38" s="57">
        <f>IF('CA Standards and Followers'!$C50=1,'EPA HDV Rules'!G$28,MAX('CA Standards and Followers'!N$8,'EPA HDV Rules'!G$28))</f>
        <v>0.20799999999999999</v>
      </c>
      <c r="O38" s="57">
        <f>IF('CA Standards and Followers'!$C50=1,'EPA HDV Rules'!H$28,MAX('CA Standards and Followers'!O$8,'EPA HDV Rules'!H$28))</f>
        <v>0.19700000000000001</v>
      </c>
      <c r="P38" s="57">
        <f>IF('CA Standards and Followers'!$C50=1,'EPA HDV Rules'!I$28,MAX('CA Standards and Followers'!P$8,'EPA HDV Rules'!I$28))</f>
        <v>0.188</v>
      </c>
      <c r="Q38" s="57">
        <f>IF('CA Standards and Followers'!$C50=1,'EPA HDV Rules'!J$28,MAX('CA Standards and Followers'!Q$8,'EPA HDV Rules'!J$28))</f>
        <v>0.18</v>
      </c>
      <c r="R38" s="57">
        <f>IF('CA Standards and Followers'!$C50=1,'EPA HDV Rules'!K$28,MAX('CA Standards and Followers'!R$8,'EPA HDV Rules'!K$28))</f>
        <v>0.18</v>
      </c>
      <c r="S38" s="57">
        <f>IF('CA Standards and Followers'!$C50=1,'EPA HDV Rules'!L$28,MAX('CA Standards and Followers'!S$8,'EPA HDV Rules'!L$28))</f>
        <v>0.18</v>
      </c>
      <c r="T38" s="57">
        <f>IF('CA Standards and Followers'!$C50=1,'EPA HDV Rules'!M$28,MAX('CA Standards and Followers'!T$8,'EPA HDV Rules'!M$28))</f>
        <v>0.18</v>
      </c>
      <c r="U38" s="57">
        <f>IF('CA Standards and Followers'!$C50=1,'EPA HDV Rules'!N$28,MAX('CA Standards and Followers'!U$8,'EPA HDV Rules'!N$28))</f>
        <v>0</v>
      </c>
      <c r="V38" s="57">
        <f>IF('CA Standards and Followers'!$C50=1,'EPA HDV Rules'!O$28,MAX('CA Standards and Followers'!V$8,'EPA HDV Rules'!O$28))</f>
        <v>0</v>
      </c>
      <c r="W38" s="57">
        <f>IF('CA Standards and Followers'!$C50=1,'EPA HDV Rules'!P$28,MAX('CA Standards and Followers'!W$8,'EPA HDV Rules'!P$28))</f>
        <v>0</v>
      </c>
      <c r="X38" s="57">
        <f>IF('CA Standards and Followers'!$C50=1,'EPA HDV Rules'!Q$28,MAX('CA Standards and Followers'!X$8,'EPA HDV Rules'!Q$28))</f>
        <v>0</v>
      </c>
      <c r="Y38" s="57">
        <f>IF('CA Standards and Followers'!$C50=1,'EPA HDV Rules'!R$28,MAX('CA Standards and Followers'!Y$8,'EPA HDV Rules'!R$28))</f>
        <v>0</v>
      </c>
      <c r="Z38" s="57">
        <f>IF('CA Standards and Followers'!$C50=1,'EPA HDV Rules'!S$28,MAX('CA Standards and Followers'!Z$8,'EPA HDV Rules'!S$28))</f>
        <v>0</v>
      </c>
      <c r="AA38" s="57">
        <f>IF('CA Standards and Followers'!$C50=1,'EPA HDV Rules'!T$28,MAX('CA Standards and Followers'!AA$8,'EPA HDV Rules'!T$28))</f>
        <v>0</v>
      </c>
      <c r="AB38" s="57">
        <f>IF('CA Standards and Followers'!$C50=1,'EPA HDV Rules'!U$28,MAX('CA Standards and Followers'!AB$8,'EPA HDV Rules'!U$28))</f>
        <v>0</v>
      </c>
      <c r="AC38" s="57">
        <f>IF('CA Standards and Followers'!$C50=1,'EPA HDV Rules'!V$28,MAX('CA Standards and Followers'!AC$8,'EPA HDV Rules'!V$28))</f>
        <v>0</v>
      </c>
      <c r="AD38" s="57">
        <f>IF('CA Standards and Followers'!$C50=1,'EPA HDV Rules'!W$28,MAX('CA Standards and Followers'!AD$8,'EPA HDV Rules'!W$28))</f>
        <v>0</v>
      </c>
      <c r="AE38" s="57">
        <f>IF('CA Standards and Followers'!$C50=1,'EPA HDV Rules'!X$28,MAX('CA Standards and Followers'!AE$8,'EPA HDV Rules'!X$28))</f>
        <v>0</v>
      </c>
      <c r="AF38" s="57">
        <f>IF('CA Standards and Followers'!$C50=1,'EPA HDV Rules'!Y$28,MAX('CA Standards and Followers'!AF$8,'EPA HDV Rules'!Y$28))</f>
        <v>0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7.0313411648672386E-2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9.0313411648672376E-2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0.11523505873650429</v>
      </c>
      <c r="I39" s="57">
        <f>IF('CA Standards and Followers'!$C51=1,'EPA HDV Rules'!B$28,MAX('CA Standards and Followers'!I$8,'EPA HDV Rules'!B$28))</f>
        <v>0.17539176456084049</v>
      </c>
      <c r="J39" s="57">
        <f>IF('CA Standards and Followers'!$C51=1,'EPA HDV Rules'!C$28,MAX('CA Standards and Followers'!J$8,'EPA HDV Rules'!C$28))</f>
        <v>0.25078352912168095</v>
      </c>
      <c r="K39" s="57">
        <f>IF('CA Standards and Followers'!$C51=1,'EPA HDV Rules'!D$28,MAX('CA Standards and Followers'!K$8,'EPA HDV Rules'!D$28))</f>
        <v>0.32617529368252141</v>
      </c>
      <c r="L39" s="57">
        <f>IF('CA Standards and Followers'!$C51=1,'EPA HDV Rules'!E$28,MAX('CA Standards and Followers'!L$8,'EPA HDV Rules'!E$28))</f>
        <v>0.40156705824336192</v>
      </c>
      <c r="M39" s="57">
        <f>IF('CA Standards and Followers'!$C51=1,'EPA HDV Rules'!F$28,MAX('CA Standards and Followers'!M$8,'EPA HDV Rules'!F$28))</f>
        <v>0.45156705824336185</v>
      </c>
      <c r="N39" s="57">
        <f>IF('CA Standards and Followers'!$C51=1,'EPA HDV Rules'!G$28,MAX('CA Standards and Followers'!N$8,'EPA HDV Rules'!G$28))</f>
        <v>0.5015670582433619</v>
      </c>
      <c r="O39" s="57">
        <f>IF('CA Standards and Followers'!$C51=1,'EPA HDV Rules'!H$28,MAX('CA Standards and Followers'!O$8,'EPA HDV Rules'!H$28))</f>
        <v>0.52695882280420236</v>
      </c>
      <c r="P39" s="57">
        <f>IF('CA Standards and Followers'!$C51=1,'EPA HDV Rules'!I$28,MAX('CA Standards and Followers'!P$8,'EPA HDV Rules'!I$28))</f>
        <v>0.55235058736504283</v>
      </c>
      <c r="Q39" s="57">
        <f>IF('CA Standards and Followers'!$C51=1,'EPA HDV Rules'!J$28,MAX('CA Standards and Followers'!Q$8,'EPA HDV Rules'!J$28))</f>
        <v>0.5777423519258833</v>
      </c>
      <c r="R39" s="57">
        <f>IF('CA Standards and Followers'!$C51=1,'EPA HDV Rules'!K$28,MAX('CA Standards and Followers'!R$8,'EPA HDV Rules'!K$28))</f>
        <v>0.5777423519258833</v>
      </c>
      <c r="S39" s="57">
        <f>IF('CA Standards and Followers'!$C51=1,'EPA HDV Rules'!L$28,MAX('CA Standards and Followers'!S$8,'EPA HDV Rules'!L$28))</f>
        <v>0.5777423519258833</v>
      </c>
      <c r="T39" s="57">
        <f>IF('CA Standards and Followers'!$C51=1,'EPA HDV Rules'!M$28,MAX('CA Standards and Followers'!T$8,'EPA HDV Rules'!M$28))</f>
        <v>0.5777423519258833</v>
      </c>
      <c r="U39" s="57">
        <f>IF('CA Standards and Followers'!$C51=1,'EPA HDV Rules'!N$28,MAX('CA Standards and Followers'!U$8,'EPA HDV Rules'!N$28))</f>
        <v>0.5777423519258833</v>
      </c>
      <c r="V39" s="57">
        <f>IF('CA Standards and Followers'!$C51=1,'EPA HDV Rules'!O$28,MAX('CA Standards and Followers'!V$8,'EPA HDV Rules'!O$28))</f>
        <v>0.5777423519258833</v>
      </c>
      <c r="W39" s="57">
        <f>IF('CA Standards and Followers'!$C51=1,'EPA HDV Rules'!P$28,MAX('CA Standards and Followers'!W$8,'EPA HDV Rules'!P$28))</f>
        <v>0.5777423519258833</v>
      </c>
      <c r="X39" s="57">
        <f>IF('CA Standards and Followers'!$C51=1,'EPA HDV Rules'!Q$28,MAX('CA Standards and Followers'!X$8,'EPA HDV Rules'!Q$28))</f>
        <v>0.5777423519258833</v>
      </c>
      <c r="Y39" s="57">
        <f>IF('CA Standards and Followers'!$C51=1,'EPA HDV Rules'!R$28,MAX('CA Standards and Followers'!Y$8,'EPA HDV Rules'!R$28))</f>
        <v>0.5777423519258833</v>
      </c>
      <c r="Z39" s="57">
        <f>IF('CA Standards and Followers'!$C51=1,'EPA HDV Rules'!S$28,MAX('CA Standards and Followers'!Z$8,'EPA HDV Rules'!S$28))</f>
        <v>0.5777423519258833</v>
      </c>
      <c r="AA39" s="57">
        <f>IF('CA Standards and Followers'!$C51=1,'EPA HDV Rules'!T$28,MAX('CA Standards and Followers'!AA$8,'EPA HDV Rules'!T$28))</f>
        <v>0.5777423519258833</v>
      </c>
      <c r="AB39" s="57">
        <f>IF('CA Standards and Followers'!$C51=1,'EPA HDV Rules'!U$28,MAX('CA Standards and Followers'!AB$8,'EPA HDV Rules'!U$28))</f>
        <v>0.5777423519258833</v>
      </c>
      <c r="AC39" s="57">
        <f>IF('CA Standards and Followers'!$C51=1,'EPA HDV Rules'!V$28,MAX('CA Standards and Followers'!AC$8,'EPA HDV Rules'!V$28))</f>
        <v>0.5777423519258833</v>
      </c>
      <c r="AD39" s="57">
        <f>IF('CA Standards and Followers'!$C51=1,'EPA HDV Rules'!W$28,MAX('CA Standards and Followers'!AD$8,'EPA HDV Rules'!W$28))</f>
        <v>0.5777423519258833</v>
      </c>
      <c r="AE39" s="57">
        <f>IF('CA Standards and Followers'!$C51=1,'EPA HDV Rules'!X$28,MAX('CA Standards and Followers'!AE$8,'EPA HDV Rules'!X$28))</f>
        <v>0.5777423519258833</v>
      </c>
      <c r="AF39" s="57">
        <f>IF('CA Standards and Followers'!$C51=1,'EPA HDV Rules'!Y$28,MAX('CA Standards and Followers'!AF$8,'EPA HDV Rules'!Y$28))</f>
        <v>0.5777423519258833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 s="57">
        <f>IF('CA Standards and Followers'!$C52=1,'EPA HDV Rules'!B$28,MAX('CA Standards and Followers'!I$8,'EPA HDV Rules'!B$28))</f>
        <v>0</v>
      </c>
      <c r="J40" s="57">
        <f>IF('CA Standards and Followers'!$C52=1,'EPA HDV Rules'!C$28,MAX('CA Standards and Followers'!J$8,'EPA HDV Rules'!C$28))</f>
        <v>0</v>
      </c>
      <c r="K40" s="57">
        <f>IF('CA Standards and Followers'!$C52=1,'EPA HDV Rules'!D$28,MAX('CA Standards and Followers'!K$8,'EPA HDV Rules'!D$28))</f>
        <v>0</v>
      </c>
      <c r="L40" s="57">
        <f>IF('CA Standards and Followers'!$C52=1,'EPA HDV Rules'!E$28,MAX('CA Standards and Followers'!L$8,'EPA HDV Rules'!E$28))</f>
        <v>0</v>
      </c>
      <c r="M40" s="57">
        <f>IF('CA Standards and Followers'!$C52=1,'EPA HDV Rules'!F$28,MAX('CA Standards and Followers'!M$8,'EPA HDV Rules'!F$28))</f>
        <v>0</v>
      </c>
      <c r="N40" s="57">
        <f>IF('CA Standards and Followers'!$C52=1,'EPA HDV Rules'!G$28,MAX('CA Standards and Followers'!N$8,'EPA HDV Rules'!G$28))</f>
        <v>0.20799999999999999</v>
      </c>
      <c r="O40" s="57">
        <f>IF('CA Standards and Followers'!$C52=1,'EPA HDV Rules'!H$28,MAX('CA Standards and Followers'!O$8,'EPA HDV Rules'!H$28))</f>
        <v>0.19700000000000001</v>
      </c>
      <c r="P40" s="57">
        <f>IF('CA Standards and Followers'!$C52=1,'EPA HDV Rules'!I$28,MAX('CA Standards and Followers'!P$8,'EPA HDV Rules'!I$28))</f>
        <v>0.188</v>
      </c>
      <c r="Q40" s="57">
        <f>IF('CA Standards and Followers'!$C52=1,'EPA HDV Rules'!J$28,MAX('CA Standards and Followers'!Q$8,'EPA HDV Rules'!J$28))</f>
        <v>0.18</v>
      </c>
      <c r="R40" s="57">
        <f>IF('CA Standards and Followers'!$C52=1,'EPA HDV Rules'!K$28,MAX('CA Standards and Followers'!R$8,'EPA HDV Rules'!K$28))</f>
        <v>0.18</v>
      </c>
      <c r="S40" s="57">
        <f>IF('CA Standards and Followers'!$C52=1,'EPA HDV Rules'!L$28,MAX('CA Standards and Followers'!S$8,'EPA HDV Rules'!L$28))</f>
        <v>0.18</v>
      </c>
      <c r="T40" s="57">
        <f>IF('CA Standards and Followers'!$C52=1,'EPA HDV Rules'!M$28,MAX('CA Standards and Followers'!T$8,'EPA HDV Rules'!M$28))</f>
        <v>0.18</v>
      </c>
      <c r="U40" s="57">
        <f>IF('CA Standards and Followers'!$C52=1,'EPA HDV Rules'!N$28,MAX('CA Standards and Followers'!U$8,'EPA HDV Rules'!N$28))</f>
        <v>0</v>
      </c>
      <c r="V40" s="57">
        <f>IF('CA Standards and Followers'!$C52=1,'EPA HDV Rules'!O$28,MAX('CA Standards and Followers'!V$8,'EPA HDV Rules'!O$28))</f>
        <v>0</v>
      </c>
      <c r="W40" s="57">
        <f>IF('CA Standards and Followers'!$C52=1,'EPA HDV Rules'!P$28,MAX('CA Standards and Followers'!W$8,'EPA HDV Rules'!P$28))</f>
        <v>0</v>
      </c>
      <c r="X40" s="57">
        <f>IF('CA Standards and Followers'!$C52=1,'EPA HDV Rules'!Q$28,MAX('CA Standards and Followers'!X$8,'EPA HDV Rules'!Q$28))</f>
        <v>0</v>
      </c>
      <c r="Y40" s="57">
        <f>IF('CA Standards and Followers'!$C52=1,'EPA HDV Rules'!R$28,MAX('CA Standards and Followers'!Y$8,'EPA HDV Rules'!R$28))</f>
        <v>0</v>
      </c>
      <c r="Z40" s="57">
        <f>IF('CA Standards and Followers'!$C52=1,'EPA HDV Rules'!S$28,MAX('CA Standards and Followers'!Z$8,'EPA HDV Rules'!S$28))</f>
        <v>0</v>
      </c>
      <c r="AA40" s="57">
        <f>IF('CA Standards and Followers'!$C52=1,'EPA HDV Rules'!T$28,MAX('CA Standards and Followers'!AA$8,'EPA HDV Rules'!T$28))</f>
        <v>0</v>
      </c>
      <c r="AB40" s="57">
        <f>IF('CA Standards and Followers'!$C52=1,'EPA HDV Rules'!U$28,MAX('CA Standards and Followers'!AB$8,'EPA HDV Rules'!U$28))</f>
        <v>0</v>
      </c>
      <c r="AC40" s="57">
        <f>IF('CA Standards and Followers'!$C52=1,'EPA HDV Rules'!V$28,MAX('CA Standards and Followers'!AC$8,'EPA HDV Rules'!V$28))</f>
        <v>0</v>
      </c>
      <c r="AD40" s="57">
        <f>IF('CA Standards and Followers'!$C52=1,'EPA HDV Rules'!W$28,MAX('CA Standards and Followers'!AD$8,'EPA HDV Rules'!W$28))</f>
        <v>0</v>
      </c>
      <c r="AE40" s="57">
        <f>IF('CA Standards and Followers'!$C52=1,'EPA HDV Rules'!X$28,MAX('CA Standards and Followers'!AE$8,'EPA HDV Rules'!X$28))</f>
        <v>0</v>
      </c>
      <c r="AF40" s="57">
        <f>IF('CA Standards and Followers'!$C52=1,'EPA HDV Rules'!Y$28,MAX('CA Standards and Followers'!AF$8,'EPA HDV Rules'!Y$28))</f>
        <v>0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 s="57">
        <f>IF('CA Standards and Followers'!$C53=1,'EPA HDV Rules'!B$28,MAX('CA Standards and Followers'!I$8,'EPA HDV Rules'!B$28))</f>
        <v>0.17539176456084049</v>
      </c>
      <c r="J41" s="57">
        <f>IF('CA Standards and Followers'!$C53=1,'EPA HDV Rules'!C$28,MAX('CA Standards and Followers'!J$8,'EPA HDV Rules'!C$28))</f>
        <v>0.25078352912168095</v>
      </c>
      <c r="K41" s="57">
        <f>IF('CA Standards and Followers'!$C53=1,'EPA HDV Rules'!D$28,MAX('CA Standards and Followers'!K$8,'EPA HDV Rules'!D$28))</f>
        <v>0.32617529368252141</v>
      </c>
      <c r="L41" s="57">
        <f>IF('CA Standards and Followers'!$C53=1,'EPA HDV Rules'!E$28,MAX('CA Standards and Followers'!L$8,'EPA HDV Rules'!E$28))</f>
        <v>0.40156705824336192</v>
      </c>
      <c r="M41" s="57">
        <f>IF('CA Standards and Followers'!$C53=1,'EPA HDV Rules'!F$28,MAX('CA Standards and Followers'!M$8,'EPA HDV Rules'!F$28))</f>
        <v>0.45156705824336185</v>
      </c>
      <c r="N41" s="57">
        <f>IF('CA Standards and Followers'!$C53=1,'EPA HDV Rules'!G$28,MAX('CA Standards and Followers'!N$8,'EPA HDV Rules'!G$28))</f>
        <v>0.5015670582433619</v>
      </c>
      <c r="O41" s="57">
        <f>IF('CA Standards and Followers'!$C53=1,'EPA HDV Rules'!H$28,MAX('CA Standards and Followers'!O$8,'EPA HDV Rules'!H$28))</f>
        <v>0.52695882280420236</v>
      </c>
      <c r="P41" s="57">
        <f>IF('CA Standards and Followers'!$C53=1,'EPA HDV Rules'!I$28,MAX('CA Standards and Followers'!P$8,'EPA HDV Rules'!I$28))</f>
        <v>0.55235058736504283</v>
      </c>
      <c r="Q41" s="57">
        <f>IF('CA Standards and Followers'!$C53=1,'EPA HDV Rules'!J$28,MAX('CA Standards and Followers'!Q$8,'EPA HDV Rules'!J$28))</f>
        <v>0.5777423519258833</v>
      </c>
      <c r="R41" s="57">
        <f>IF('CA Standards and Followers'!$C53=1,'EPA HDV Rules'!K$28,MAX('CA Standards and Followers'!R$8,'EPA HDV Rules'!K$28))</f>
        <v>0.5777423519258833</v>
      </c>
      <c r="S41" s="57">
        <f>IF('CA Standards and Followers'!$C53=1,'EPA HDV Rules'!L$28,MAX('CA Standards and Followers'!S$8,'EPA HDV Rules'!L$28))</f>
        <v>0.5777423519258833</v>
      </c>
      <c r="T41" s="57">
        <f>IF('CA Standards and Followers'!$C53=1,'EPA HDV Rules'!M$28,MAX('CA Standards and Followers'!T$8,'EPA HDV Rules'!M$28))</f>
        <v>0.5777423519258833</v>
      </c>
      <c r="U41" s="57">
        <f>IF('CA Standards and Followers'!$C53=1,'EPA HDV Rules'!N$28,MAX('CA Standards and Followers'!U$8,'EPA HDV Rules'!N$28))</f>
        <v>0.5777423519258833</v>
      </c>
      <c r="V41" s="57">
        <f>IF('CA Standards and Followers'!$C53=1,'EPA HDV Rules'!O$28,MAX('CA Standards and Followers'!V$8,'EPA HDV Rules'!O$28))</f>
        <v>0.5777423519258833</v>
      </c>
      <c r="W41" s="57">
        <f>IF('CA Standards and Followers'!$C53=1,'EPA HDV Rules'!P$28,MAX('CA Standards and Followers'!W$8,'EPA HDV Rules'!P$28))</f>
        <v>0.5777423519258833</v>
      </c>
      <c r="X41" s="57">
        <f>IF('CA Standards and Followers'!$C53=1,'EPA HDV Rules'!Q$28,MAX('CA Standards and Followers'!X$8,'EPA HDV Rules'!Q$28))</f>
        <v>0.5777423519258833</v>
      </c>
      <c r="Y41" s="57">
        <f>IF('CA Standards and Followers'!$C53=1,'EPA HDV Rules'!R$28,MAX('CA Standards and Followers'!Y$8,'EPA HDV Rules'!R$28))</f>
        <v>0.5777423519258833</v>
      </c>
      <c r="Z41" s="57">
        <f>IF('CA Standards and Followers'!$C53=1,'EPA HDV Rules'!S$28,MAX('CA Standards and Followers'!Z$8,'EPA HDV Rules'!S$28))</f>
        <v>0.5777423519258833</v>
      </c>
      <c r="AA41" s="57">
        <f>IF('CA Standards and Followers'!$C53=1,'EPA HDV Rules'!T$28,MAX('CA Standards and Followers'!AA$8,'EPA HDV Rules'!T$28))</f>
        <v>0.5777423519258833</v>
      </c>
      <c r="AB41" s="57">
        <f>IF('CA Standards and Followers'!$C53=1,'EPA HDV Rules'!U$28,MAX('CA Standards and Followers'!AB$8,'EPA HDV Rules'!U$28))</f>
        <v>0.5777423519258833</v>
      </c>
      <c r="AC41" s="57">
        <f>IF('CA Standards and Followers'!$C53=1,'EPA HDV Rules'!V$28,MAX('CA Standards and Followers'!AC$8,'EPA HDV Rules'!V$28))</f>
        <v>0.5777423519258833</v>
      </c>
      <c r="AD41" s="57">
        <f>IF('CA Standards and Followers'!$C53=1,'EPA HDV Rules'!W$28,MAX('CA Standards and Followers'!AD$8,'EPA HDV Rules'!W$28))</f>
        <v>0.5777423519258833</v>
      </c>
      <c r="AE41" s="57">
        <f>IF('CA Standards and Followers'!$C53=1,'EPA HDV Rules'!X$28,MAX('CA Standards and Followers'!AE$8,'EPA HDV Rules'!X$28))</f>
        <v>0.5777423519258833</v>
      </c>
      <c r="AF41" s="57">
        <f>IF('CA Standards and Followers'!$C53=1,'EPA HDV Rules'!Y$28,MAX('CA Standards and Followers'!AF$8,'EPA HDV Rules'!Y$28))</f>
        <v>0.5777423519258833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 s="57">
        <f>IF('CA Standards and Followers'!$C54=1,'EPA HDV Rules'!B$28,MAX('CA Standards and Followers'!I$8,'EPA HDV Rules'!B$28))</f>
        <v>0</v>
      </c>
      <c r="J42" s="57">
        <f>IF('CA Standards and Followers'!$C54=1,'EPA HDV Rules'!C$28,MAX('CA Standards and Followers'!J$8,'EPA HDV Rules'!C$28))</f>
        <v>0</v>
      </c>
      <c r="K42" s="57">
        <f>IF('CA Standards and Followers'!$C54=1,'EPA HDV Rules'!D$28,MAX('CA Standards and Followers'!K$8,'EPA HDV Rules'!D$28))</f>
        <v>0</v>
      </c>
      <c r="L42" s="57">
        <f>IF('CA Standards and Followers'!$C54=1,'EPA HDV Rules'!E$28,MAX('CA Standards and Followers'!L$8,'EPA HDV Rules'!E$28))</f>
        <v>0</v>
      </c>
      <c r="M42" s="57">
        <f>IF('CA Standards and Followers'!$C54=1,'EPA HDV Rules'!F$28,MAX('CA Standards and Followers'!M$8,'EPA HDV Rules'!F$28))</f>
        <v>0</v>
      </c>
      <c r="N42" s="57">
        <f>IF('CA Standards and Followers'!$C54=1,'EPA HDV Rules'!G$28,MAX('CA Standards and Followers'!N$8,'EPA HDV Rules'!G$28))</f>
        <v>0.20799999999999999</v>
      </c>
      <c r="O42" s="57">
        <f>IF('CA Standards and Followers'!$C54=1,'EPA HDV Rules'!H$28,MAX('CA Standards and Followers'!O$8,'EPA HDV Rules'!H$28))</f>
        <v>0.19700000000000001</v>
      </c>
      <c r="P42" s="57">
        <f>IF('CA Standards and Followers'!$C54=1,'EPA HDV Rules'!I$28,MAX('CA Standards and Followers'!P$8,'EPA HDV Rules'!I$28))</f>
        <v>0.188</v>
      </c>
      <c r="Q42" s="57">
        <f>IF('CA Standards and Followers'!$C54=1,'EPA HDV Rules'!J$28,MAX('CA Standards and Followers'!Q$8,'EPA HDV Rules'!J$28))</f>
        <v>0.18</v>
      </c>
      <c r="R42" s="57">
        <f>IF('CA Standards and Followers'!$C54=1,'EPA HDV Rules'!K$28,MAX('CA Standards and Followers'!R$8,'EPA HDV Rules'!K$28))</f>
        <v>0.18</v>
      </c>
      <c r="S42" s="57">
        <f>IF('CA Standards and Followers'!$C54=1,'EPA HDV Rules'!L$28,MAX('CA Standards and Followers'!S$8,'EPA HDV Rules'!L$28))</f>
        <v>0.18</v>
      </c>
      <c r="T42" s="57">
        <f>IF('CA Standards and Followers'!$C54=1,'EPA HDV Rules'!M$28,MAX('CA Standards and Followers'!T$8,'EPA HDV Rules'!M$28))</f>
        <v>0.18</v>
      </c>
      <c r="U42" s="57">
        <f>IF('CA Standards and Followers'!$C54=1,'EPA HDV Rules'!N$28,MAX('CA Standards and Followers'!U$8,'EPA HDV Rules'!N$28))</f>
        <v>0</v>
      </c>
      <c r="V42" s="57">
        <f>IF('CA Standards and Followers'!$C54=1,'EPA HDV Rules'!O$28,MAX('CA Standards and Followers'!V$8,'EPA HDV Rules'!O$28))</f>
        <v>0</v>
      </c>
      <c r="W42" s="57">
        <f>IF('CA Standards and Followers'!$C54=1,'EPA HDV Rules'!P$28,MAX('CA Standards and Followers'!W$8,'EPA HDV Rules'!P$28))</f>
        <v>0</v>
      </c>
      <c r="X42" s="57">
        <f>IF('CA Standards and Followers'!$C54=1,'EPA HDV Rules'!Q$28,MAX('CA Standards and Followers'!X$8,'EPA HDV Rules'!Q$28))</f>
        <v>0</v>
      </c>
      <c r="Y42" s="57">
        <f>IF('CA Standards and Followers'!$C54=1,'EPA HDV Rules'!R$28,MAX('CA Standards and Followers'!Y$8,'EPA HDV Rules'!R$28))</f>
        <v>0</v>
      </c>
      <c r="Z42" s="57">
        <f>IF('CA Standards and Followers'!$C54=1,'EPA HDV Rules'!S$28,MAX('CA Standards and Followers'!Z$8,'EPA HDV Rules'!S$28))</f>
        <v>0</v>
      </c>
      <c r="AA42" s="57">
        <f>IF('CA Standards and Followers'!$C54=1,'EPA HDV Rules'!T$28,MAX('CA Standards and Followers'!AA$8,'EPA HDV Rules'!T$28))</f>
        <v>0</v>
      </c>
      <c r="AB42" s="57">
        <f>IF('CA Standards and Followers'!$C54=1,'EPA HDV Rules'!U$28,MAX('CA Standards and Followers'!AB$8,'EPA HDV Rules'!U$28))</f>
        <v>0</v>
      </c>
      <c r="AC42" s="57">
        <f>IF('CA Standards and Followers'!$C54=1,'EPA HDV Rules'!V$28,MAX('CA Standards and Followers'!AC$8,'EPA HDV Rules'!V$28))</f>
        <v>0</v>
      </c>
      <c r="AD42" s="57">
        <f>IF('CA Standards and Followers'!$C54=1,'EPA HDV Rules'!W$28,MAX('CA Standards and Followers'!AD$8,'EPA HDV Rules'!W$28))</f>
        <v>0</v>
      </c>
      <c r="AE42" s="57">
        <f>IF('CA Standards and Followers'!$C54=1,'EPA HDV Rules'!X$28,MAX('CA Standards and Followers'!AE$8,'EPA HDV Rules'!X$28))</f>
        <v>0</v>
      </c>
      <c r="AF42" s="57">
        <f>IF('CA Standards and Followers'!$C54=1,'EPA HDV Rules'!Y$28,MAX('CA Standards and Followers'!AF$8,'EPA HDV Rules'!Y$28))</f>
        <v>0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 s="57">
        <f>IF('CA Standards and Followers'!$C55=1,'EPA HDV Rules'!B$28,MAX('CA Standards and Followers'!I$8,'EPA HDV Rules'!B$28))</f>
        <v>0</v>
      </c>
      <c r="J43" s="57">
        <f>IF('CA Standards and Followers'!$C55=1,'EPA HDV Rules'!C$28,MAX('CA Standards and Followers'!J$8,'EPA HDV Rules'!C$28))</f>
        <v>0</v>
      </c>
      <c r="K43" s="57">
        <f>IF('CA Standards and Followers'!$C55=1,'EPA HDV Rules'!D$28,MAX('CA Standards and Followers'!K$8,'EPA HDV Rules'!D$28))</f>
        <v>0</v>
      </c>
      <c r="L43" s="57">
        <f>IF('CA Standards and Followers'!$C55=1,'EPA HDV Rules'!E$28,MAX('CA Standards and Followers'!L$8,'EPA HDV Rules'!E$28))</f>
        <v>0</v>
      </c>
      <c r="M43" s="57">
        <f>IF('CA Standards and Followers'!$C55=1,'EPA HDV Rules'!F$28,MAX('CA Standards and Followers'!M$8,'EPA HDV Rules'!F$28))</f>
        <v>0</v>
      </c>
      <c r="N43" s="57">
        <f>IF('CA Standards and Followers'!$C55=1,'EPA HDV Rules'!G$28,MAX('CA Standards and Followers'!N$8,'EPA HDV Rules'!G$28))</f>
        <v>0.20799999999999999</v>
      </c>
      <c r="O43" s="57">
        <f>IF('CA Standards and Followers'!$C55=1,'EPA HDV Rules'!H$28,MAX('CA Standards and Followers'!O$8,'EPA HDV Rules'!H$28))</f>
        <v>0.19700000000000001</v>
      </c>
      <c r="P43" s="57">
        <f>IF('CA Standards and Followers'!$C55=1,'EPA HDV Rules'!I$28,MAX('CA Standards and Followers'!P$8,'EPA HDV Rules'!I$28))</f>
        <v>0.188</v>
      </c>
      <c r="Q43" s="57">
        <f>IF('CA Standards and Followers'!$C55=1,'EPA HDV Rules'!J$28,MAX('CA Standards and Followers'!Q$8,'EPA HDV Rules'!J$28))</f>
        <v>0.18</v>
      </c>
      <c r="R43" s="57">
        <f>IF('CA Standards and Followers'!$C55=1,'EPA HDV Rules'!K$28,MAX('CA Standards and Followers'!R$8,'EPA HDV Rules'!K$28))</f>
        <v>0.18</v>
      </c>
      <c r="S43" s="57">
        <f>IF('CA Standards and Followers'!$C55=1,'EPA HDV Rules'!L$28,MAX('CA Standards and Followers'!S$8,'EPA HDV Rules'!L$28))</f>
        <v>0.18</v>
      </c>
      <c r="T43" s="57">
        <f>IF('CA Standards and Followers'!$C55=1,'EPA HDV Rules'!M$28,MAX('CA Standards and Followers'!T$8,'EPA HDV Rules'!M$28))</f>
        <v>0.18</v>
      </c>
      <c r="U43" s="57">
        <f>IF('CA Standards and Followers'!$C55=1,'EPA HDV Rules'!N$28,MAX('CA Standards and Followers'!U$8,'EPA HDV Rules'!N$28))</f>
        <v>0</v>
      </c>
      <c r="V43" s="57">
        <f>IF('CA Standards and Followers'!$C55=1,'EPA HDV Rules'!O$28,MAX('CA Standards and Followers'!V$8,'EPA HDV Rules'!O$28))</f>
        <v>0</v>
      </c>
      <c r="W43" s="57">
        <f>IF('CA Standards and Followers'!$C55=1,'EPA HDV Rules'!P$28,MAX('CA Standards and Followers'!W$8,'EPA HDV Rules'!P$28))</f>
        <v>0</v>
      </c>
      <c r="X43" s="57">
        <f>IF('CA Standards and Followers'!$C55=1,'EPA HDV Rules'!Q$28,MAX('CA Standards and Followers'!X$8,'EPA HDV Rules'!Q$28))</f>
        <v>0</v>
      </c>
      <c r="Y43" s="57">
        <f>IF('CA Standards and Followers'!$C55=1,'EPA HDV Rules'!R$28,MAX('CA Standards and Followers'!Y$8,'EPA HDV Rules'!R$28))</f>
        <v>0</v>
      </c>
      <c r="Z43" s="57">
        <f>IF('CA Standards and Followers'!$C55=1,'EPA HDV Rules'!S$28,MAX('CA Standards and Followers'!Z$8,'EPA HDV Rules'!S$28))</f>
        <v>0</v>
      </c>
      <c r="AA43" s="57">
        <f>IF('CA Standards and Followers'!$C55=1,'EPA HDV Rules'!T$28,MAX('CA Standards and Followers'!AA$8,'EPA HDV Rules'!T$28))</f>
        <v>0</v>
      </c>
      <c r="AB43" s="57">
        <f>IF('CA Standards and Followers'!$C55=1,'EPA HDV Rules'!U$28,MAX('CA Standards and Followers'!AB$8,'EPA HDV Rules'!U$28))</f>
        <v>0</v>
      </c>
      <c r="AC43" s="57">
        <f>IF('CA Standards and Followers'!$C55=1,'EPA HDV Rules'!V$28,MAX('CA Standards and Followers'!AC$8,'EPA HDV Rules'!V$28))</f>
        <v>0</v>
      </c>
      <c r="AD43" s="57">
        <f>IF('CA Standards and Followers'!$C55=1,'EPA HDV Rules'!W$28,MAX('CA Standards and Followers'!AD$8,'EPA HDV Rules'!W$28))</f>
        <v>0</v>
      </c>
      <c r="AE43" s="57">
        <f>IF('CA Standards and Followers'!$C55=1,'EPA HDV Rules'!X$28,MAX('CA Standards and Followers'!AE$8,'EPA HDV Rules'!X$28))</f>
        <v>0</v>
      </c>
      <c r="AF43" s="57">
        <f>IF('CA Standards and Followers'!$C55=1,'EPA HDV Rules'!Y$28,MAX('CA Standards and Followers'!AF$8,'EPA HDV Rules'!Y$28))</f>
        <v>0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 s="57">
        <f>IF('CA Standards and Followers'!$C56=1,'EPA HDV Rules'!B$28,MAX('CA Standards and Followers'!I$8,'EPA HDV Rules'!B$28))</f>
        <v>0</v>
      </c>
      <c r="J44" s="57">
        <f>IF('CA Standards and Followers'!$C56=1,'EPA HDV Rules'!C$28,MAX('CA Standards and Followers'!J$8,'EPA HDV Rules'!C$28))</f>
        <v>0</v>
      </c>
      <c r="K44" s="57">
        <f>IF('CA Standards and Followers'!$C56=1,'EPA HDV Rules'!D$28,MAX('CA Standards and Followers'!K$8,'EPA HDV Rules'!D$28))</f>
        <v>0</v>
      </c>
      <c r="L44" s="57">
        <f>IF('CA Standards and Followers'!$C56=1,'EPA HDV Rules'!E$28,MAX('CA Standards and Followers'!L$8,'EPA HDV Rules'!E$28))</f>
        <v>0</v>
      </c>
      <c r="M44" s="57">
        <f>IF('CA Standards and Followers'!$C56=1,'EPA HDV Rules'!F$28,MAX('CA Standards and Followers'!M$8,'EPA HDV Rules'!F$28))</f>
        <v>0</v>
      </c>
      <c r="N44" s="57">
        <f>IF('CA Standards and Followers'!$C56=1,'EPA HDV Rules'!G$28,MAX('CA Standards and Followers'!N$8,'EPA HDV Rules'!G$28))</f>
        <v>0.20799999999999999</v>
      </c>
      <c r="O44" s="57">
        <f>IF('CA Standards and Followers'!$C56=1,'EPA HDV Rules'!H$28,MAX('CA Standards and Followers'!O$8,'EPA HDV Rules'!H$28))</f>
        <v>0.19700000000000001</v>
      </c>
      <c r="P44" s="57">
        <f>IF('CA Standards and Followers'!$C56=1,'EPA HDV Rules'!I$28,MAX('CA Standards and Followers'!P$8,'EPA HDV Rules'!I$28))</f>
        <v>0.188</v>
      </c>
      <c r="Q44" s="57">
        <f>IF('CA Standards and Followers'!$C56=1,'EPA HDV Rules'!J$28,MAX('CA Standards and Followers'!Q$8,'EPA HDV Rules'!J$28))</f>
        <v>0.18</v>
      </c>
      <c r="R44" s="57">
        <f>IF('CA Standards and Followers'!$C56=1,'EPA HDV Rules'!K$28,MAX('CA Standards and Followers'!R$8,'EPA HDV Rules'!K$28))</f>
        <v>0.18</v>
      </c>
      <c r="S44" s="57">
        <f>IF('CA Standards and Followers'!$C56=1,'EPA HDV Rules'!L$28,MAX('CA Standards and Followers'!S$8,'EPA HDV Rules'!L$28))</f>
        <v>0.18</v>
      </c>
      <c r="T44" s="57">
        <f>IF('CA Standards and Followers'!$C56=1,'EPA HDV Rules'!M$28,MAX('CA Standards and Followers'!T$8,'EPA HDV Rules'!M$28))</f>
        <v>0.18</v>
      </c>
      <c r="U44" s="57">
        <f>IF('CA Standards and Followers'!$C56=1,'EPA HDV Rules'!N$28,MAX('CA Standards and Followers'!U$8,'EPA HDV Rules'!N$28))</f>
        <v>0</v>
      </c>
      <c r="V44" s="57">
        <f>IF('CA Standards and Followers'!$C56=1,'EPA HDV Rules'!O$28,MAX('CA Standards and Followers'!V$8,'EPA HDV Rules'!O$28))</f>
        <v>0</v>
      </c>
      <c r="W44" s="57">
        <f>IF('CA Standards and Followers'!$C56=1,'EPA HDV Rules'!P$28,MAX('CA Standards and Followers'!W$8,'EPA HDV Rules'!P$28))</f>
        <v>0</v>
      </c>
      <c r="X44" s="57">
        <f>IF('CA Standards and Followers'!$C56=1,'EPA HDV Rules'!Q$28,MAX('CA Standards and Followers'!X$8,'EPA HDV Rules'!Q$28))</f>
        <v>0</v>
      </c>
      <c r="Y44" s="57">
        <f>IF('CA Standards and Followers'!$C56=1,'EPA HDV Rules'!R$28,MAX('CA Standards and Followers'!Y$8,'EPA HDV Rules'!R$28))</f>
        <v>0</v>
      </c>
      <c r="Z44" s="57">
        <f>IF('CA Standards and Followers'!$C56=1,'EPA HDV Rules'!S$28,MAX('CA Standards and Followers'!Z$8,'EPA HDV Rules'!S$28))</f>
        <v>0</v>
      </c>
      <c r="AA44" s="57">
        <f>IF('CA Standards and Followers'!$C56=1,'EPA HDV Rules'!T$28,MAX('CA Standards and Followers'!AA$8,'EPA HDV Rules'!T$28))</f>
        <v>0</v>
      </c>
      <c r="AB44" s="57">
        <f>IF('CA Standards and Followers'!$C56=1,'EPA HDV Rules'!U$28,MAX('CA Standards and Followers'!AB$8,'EPA HDV Rules'!U$28))</f>
        <v>0</v>
      </c>
      <c r="AC44" s="57">
        <f>IF('CA Standards and Followers'!$C56=1,'EPA HDV Rules'!V$28,MAX('CA Standards and Followers'!AC$8,'EPA HDV Rules'!V$28))</f>
        <v>0</v>
      </c>
      <c r="AD44" s="57">
        <f>IF('CA Standards and Followers'!$C56=1,'EPA HDV Rules'!W$28,MAX('CA Standards and Followers'!AD$8,'EPA HDV Rules'!W$28))</f>
        <v>0</v>
      </c>
      <c r="AE44" s="57">
        <f>IF('CA Standards and Followers'!$C56=1,'EPA HDV Rules'!X$28,MAX('CA Standards and Followers'!AE$8,'EPA HDV Rules'!X$28))</f>
        <v>0</v>
      </c>
      <c r="AF44" s="57">
        <f>IF('CA Standards and Followers'!$C56=1,'EPA HDV Rules'!Y$28,MAX('CA Standards and Followers'!AF$8,'EPA HDV Rules'!Y$28))</f>
        <v>0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 s="57">
        <f>IF('CA Standards and Followers'!$C57=1,'EPA HDV Rules'!B$28,MAX('CA Standards and Followers'!I$8,'EPA HDV Rules'!B$28))</f>
        <v>0</v>
      </c>
      <c r="J45" s="57">
        <f>IF('CA Standards and Followers'!$C57=1,'EPA HDV Rules'!C$28,MAX('CA Standards and Followers'!J$8,'EPA HDV Rules'!C$28))</f>
        <v>0</v>
      </c>
      <c r="K45" s="57">
        <f>IF('CA Standards and Followers'!$C57=1,'EPA HDV Rules'!D$28,MAX('CA Standards and Followers'!K$8,'EPA HDV Rules'!D$28))</f>
        <v>0</v>
      </c>
      <c r="L45" s="57">
        <f>IF('CA Standards and Followers'!$C57=1,'EPA HDV Rules'!E$28,MAX('CA Standards and Followers'!L$8,'EPA HDV Rules'!E$28))</f>
        <v>0</v>
      </c>
      <c r="M45" s="57">
        <f>IF('CA Standards and Followers'!$C57=1,'EPA HDV Rules'!F$28,MAX('CA Standards and Followers'!M$8,'EPA HDV Rules'!F$28))</f>
        <v>0</v>
      </c>
      <c r="N45" s="57">
        <f>IF('CA Standards and Followers'!$C57=1,'EPA HDV Rules'!G$28,MAX('CA Standards and Followers'!N$8,'EPA HDV Rules'!G$28))</f>
        <v>0.20799999999999999</v>
      </c>
      <c r="O45" s="57">
        <f>IF('CA Standards and Followers'!$C57=1,'EPA HDV Rules'!H$28,MAX('CA Standards and Followers'!O$8,'EPA HDV Rules'!H$28))</f>
        <v>0.19700000000000001</v>
      </c>
      <c r="P45" s="57">
        <f>IF('CA Standards and Followers'!$C57=1,'EPA HDV Rules'!I$28,MAX('CA Standards and Followers'!P$8,'EPA HDV Rules'!I$28))</f>
        <v>0.188</v>
      </c>
      <c r="Q45" s="57">
        <f>IF('CA Standards and Followers'!$C57=1,'EPA HDV Rules'!J$28,MAX('CA Standards and Followers'!Q$8,'EPA HDV Rules'!J$28))</f>
        <v>0.18</v>
      </c>
      <c r="R45" s="57">
        <f>IF('CA Standards and Followers'!$C57=1,'EPA HDV Rules'!K$28,MAX('CA Standards and Followers'!R$8,'EPA HDV Rules'!K$28))</f>
        <v>0.18</v>
      </c>
      <c r="S45" s="57">
        <f>IF('CA Standards and Followers'!$C57=1,'EPA HDV Rules'!L$28,MAX('CA Standards and Followers'!S$8,'EPA HDV Rules'!L$28))</f>
        <v>0.18</v>
      </c>
      <c r="T45" s="57">
        <f>IF('CA Standards and Followers'!$C57=1,'EPA HDV Rules'!M$28,MAX('CA Standards and Followers'!T$8,'EPA HDV Rules'!M$28))</f>
        <v>0.18</v>
      </c>
      <c r="U45" s="57">
        <f>IF('CA Standards and Followers'!$C57=1,'EPA HDV Rules'!N$28,MAX('CA Standards and Followers'!U$8,'EPA HDV Rules'!N$28))</f>
        <v>0</v>
      </c>
      <c r="V45" s="57">
        <f>IF('CA Standards and Followers'!$C57=1,'EPA HDV Rules'!O$28,MAX('CA Standards and Followers'!V$8,'EPA HDV Rules'!O$28))</f>
        <v>0</v>
      </c>
      <c r="W45" s="57">
        <f>IF('CA Standards and Followers'!$C57=1,'EPA HDV Rules'!P$28,MAX('CA Standards and Followers'!W$8,'EPA HDV Rules'!P$28))</f>
        <v>0</v>
      </c>
      <c r="X45" s="57">
        <f>IF('CA Standards and Followers'!$C57=1,'EPA HDV Rules'!Q$28,MAX('CA Standards and Followers'!X$8,'EPA HDV Rules'!Q$28))</f>
        <v>0</v>
      </c>
      <c r="Y45" s="57">
        <f>IF('CA Standards and Followers'!$C57=1,'EPA HDV Rules'!R$28,MAX('CA Standards and Followers'!Y$8,'EPA HDV Rules'!R$28))</f>
        <v>0</v>
      </c>
      <c r="Z45" s="57">
        <f>IF('CA Standards and Followers'!$C57=1,'EPA HDV Rules'!S$28,MAX('CA Standards and Followers'!Z$8,'EPA HDV Rules'!S$28))</f>
        <v>0</v>
      </c>
      <c r="AA45" s="57">
        <f>IF('CA Standards and Followers'!$C57=1,'EPA HDV Rules'!T$28,MAX('CA Standards and Followers'!AA$8,'EPA HDV Rules'!T$28))</f>
        <v>0</v>
      </c>
      <c r="AB45" s="57">
        <f>IF('CA Standards and Followers'!$C57=1,'EPA HDV Rules'!U$28,MAX('CA Standards and Followers'!AB$8,'EPA HDV Rules'!U$28))</f>
        <v>0</v>
      </c>
      <c r="AC45" s="57">
        <f>IF('CA Standards and Followers'!$C57=1,'EPA HDV Rules'!V$28,MAX('CA Standards and Followers'!AC$8,'EPA HDV Rules'!V$28))</f>
        <v>0</v>
      </c>
      <c r="AD45" s="57">
        <f>IF('CA Standards and Followers'!$C57=1,'EPA HDV Rules'!W$28,MAX('CA Standards and Followers'!AD$8,'EPA HDV Rules'!W$28))</f>
        <v>0</v>
      </c>
      <c r="AE45" s="57">
        <f>IF('CA Standards and Followers'!$C57=1,'EPA HDV Rules'!X$28,MAX('CA Standards and Followers'!AE$8,'EPA HDV Rules'!X$28))</f>
        <v>0</v>
      </c>
      <c r="AF45" s="57">
        <f>IF('CA Standards and Followers'!$C57=1,'EPA HDV Rules'!Y$28,MAX('CA Standards and Followers'!AF$8,'EPA HDV Rules'!Y$28))</f>
        <v>0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 s="57">
        <f>IF('CA Standards and Followers'!$C58=1,'EPA HDV Rules'!B$28,MAX('CA Standards and Followers'!I$8,'EPA HDV Rules'!B$28))</f>
        <v>0</v>
      </c>
      <c r="J46" s="57">
        <f>IF('CA Standards and Followers'!$C58=1,'EPA HDV Rules'!C$28,MAX('CA Standards and Followers'!J$8,'EPA HDV Rules'!C$28))</f>
        <v>0</v>
      </c>
      <c r="K46" s="57">
        <f>IF('CA Standards and Followers'!$C58=1,'EPA HDV Rules'!D$28,MAX('CA Standards and Followers'!K$8,'EPA HDV Rules'!D$28))</f>
        <v>0</v>
      </c>
      <c r="L46" s="57">
        <f>IF('CA Standards and Followers'!$C58=1,'EPA HDV Rules'!E$28,MAX('CA Standards and Followers'!L$8,'EPA HDV Rules'!E$28))</f>
        <v>0</v>
      </c>
      <c r="M46" s="57">
        <f>IF('CA Standards and Followers'!$C58=1,'EPA HDV Rules'!F$28,MAX('CA Standards and Followers'!M$8,'EPA HDV Rules'!F$28))</f>
        <v>0</v>
      </c>
      <c r="N46" s="57">
        <f>IF('CA Standards and Followers'!$C58=1,'EPA HDV Rules'!G$28,MAX('CA Standards and Followers'!N$8,'EPA HDV Rules'!G$28))</f>
        <v>0.20799999999999999</v>
      </c>
      <c r="O46" s="57">
        <f>IF('CA Standards and Followers'!$C58=1,'EPA HDV Rules'!H$28,MAX('CA Standards and Followers'!O$8,'EPA HDV Rules'!H$28))</f>
        <v>0.19700000000000001</v>
      </c>
      <c r="P46" s="57">
        <f>IF('CA Standards and Followers'!$C58=1,'EPA HDV Rules'!I$28,MAX('CA Standards and Followers'!P$8,'EPA HDV Rules'!I$28))</f>
        <v>0.188</v>
      </c>
      <c r="Q46" s="57">
        <f>IF('CA Standards and Followers'!$C58=1,'EPA HDV Rules'!J$28,MAX('CA Standards and Followers'!Q$8,'EPA HDV Rules'!J$28))</f>
        <v>0.18</v>
      </c>
      <c r="R46" s="57">
        <f>IF('CA Standards and Followers'!$C58=1,'EPA HDV Rules'!K$28,MAX('CA Standards and Followers'!R$8,'EPA HDV Rules'!K$28))</f>
        <v>0.18</v>
      </c>
      <c r="S46" s="57">
        <f>IF('CA Standards and Followers'!$C58=1,'EPA HDV Rules'!L$28,MAX('CA Standards and Followers'!S$8,'EPA HDV Rules'!L$28))</f>
        <v>0.18</v>
      </c>
      <c r="T46" s="57">
        <f>IF('CA Standards and Followers'!$C58=1,'EPA HDV Rules'!M$28,MAX('CA Standards and Followers'!T$8,'EPA HDV Rules'!M$28))</f>
        <v>0.18</v>
      </c>
      <c r="U46" s="57">
        <f>IF('CA Standards and Followers'!$C58=1,'EPA HDV Rules'!N$28,MAX('CA Standards and Followers'!U$8,'EPA HDV Rules'!N$28))</f>
        <v>0</v>
      </c>
      <c r="V46" s="57">
        <f>IF('CA Standards and Followers'!$C58=1,'EPA HDV Rules'!O$28,MAX('CA Standards and Followers'!V$8,'EPA HDV Rules'!O$28))</f>
        <v>0</v>
      </c>
      <c r="W46" s="57">
        <f>IF('CA Standards and Followers'!$C58=1,'EPA HDV Rules'!P$28,MAX('CA Standards and Followers'!W$8,'EPA HDV Rules'!P$28))</f>
        <v>0</v>
      </c>
      <c r="X46" s="57">
        <f>IF('CA Standards and Followers'!$C58=1,'EPA HDV Rules'!Q$28,MAX('CA Standards and Followers'!X$8,'EPA HDV Rules'!Q$28))</f>
        <v>0</v>
      </c>
      <c r="Y46" s="57">
        <f>IF('CA Standards and Followers'!$C58=1,'EPA HDV Rules'!R$28,MAX('CA Standards and Followers'!Y$8,'EPA HDV Rules'!R$28))</f>
        <v>0</v>
      </c>
      <c r="Z46" s="57">
        <f>IF('CA Standards and Followers'!$C58=1,'EPA HDV Rules'!S$28,MAX('CA Standards and Followers'!Z$8,'EPA HDV Rules'!S$28))</f>
        <v>0</v>
      </c>
      <c r="AA46" s="57">
        <f>IF('CA Standards and Followers'!$C58=1,'EPA HDV Rules'!T$28,MAX('CA Standards and Followers'!AA$8,'EPA HDV Rules'!T$28))</f>
        <v>0</v>
      </c>
      <c r="AB46" s="57">
        <f>IF('CA Standards and Followers'!$C58=1,'EPA HDV Rules'!U$28,MAX('CA Standards and Followers'!AB$8,'EPA HDV Rules'!U$28))</f>
        <v>0</v>
      </c>
      <c r="AC46" s="57">
        <f>IF('CA Standards and Followers'!$C58=1,'EPA HDV Rules'!V$28,MAX('CA Standards and Followers'!AC$8,'EPA HDV Rules'!V$28))</f>
        <v>0</v>
      </c>
      <c r="AD46" s="57">
        <f>IF('CA Standards and Followers'!$C58=1,'EPA HDV Rules'!W$28,MAX('CA Standards and Followers'!AD$8,'EPA HDV Rules'!W$28))</f>
        <v>0</v>
      </c>
      <c r="AE46" s="57">
        <f>IF('CA Standards and Followers'!$C58=1,'EPA HDV Rules'!X$28,MAX('CA Standards and Followers'!AE$8,'EPA HDV Rules'!X$28))</f>
        <v>0</v>
      </c>
      <c r="AF46" s="57">
        <f>IF('CA Standards and Followers'!$C58=1,'EPA HDV Rules'!Y$28,MAX('CA Standards and Followers'!AF$8,'EPA HDV Rules'!Y$28))</f>
        <v>0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9.0313411648672376E-2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0.11523505873650429</v>
      </c>
      <c r="I47" s="57">
        <f>IF('CA Standards and Followers'!$C59=1,'EPA HDV Rules'!B$28,MAX('CA Standards and Followers'!I$8,'EPA HDV Rules'!B$28))</f>
        <v>0.17539176456084049</v>
      </c>
      <c r="J47" s="57">
        <f>IF('CA Standards and Followers'!$C59=1,'EPA HDV Rules'!C$28,MAX('CA Standards and Followers'!J$8,'EPA HDV Rules'!C$28))</f>
        <v>0.25078352912168095</v>
      </c>
      <c r="K47" s="57">
        <f>IF('CA Standards and Followers'!$C59=1,'EPA HDV Rules'!D$28,MAX('CA Standards and Followers'!K$8,'EPA HDV Rules'!D$28))</f>
        <v>0.32617529368252141</v>
      </c>
      <c r="L47" s="57">
        <f>IF('CA Standards and Followers'!$C59=1,'EPA HDV Rules'!E$28,MAX('CA Standards and Followers'!L$8,'EPA HDV Rules'!E$28))</f>
        <v>0.40156705824336192</v>
      </c>
      <c r="M47" s="57">
        <f>IF('CA Standards and Followers'!$C59=1,'EPA HDV Rules'!F$28,MAX('CA Standards and Followers'!M$8,'EPA HDV Rules'!F$28))</f>
        <v>0.45156705824336185</v>
      </c>
      <c r="N47" s="57">
        <f>IF('CA Standards and Followers'!$C59=1,'EPA HDV Rules'!G$28,MAX('CA Standards and Followers'!N$8,'EPA HDV Rules'!G$28))</f>
        <v>0.5015670582433619</v>
      </c>
      <c r="O47" s="57">
        <f>IF('CA Standards and Followers'!$C59=1,'EPA HDV Rules'!H$28,MAX('CA Standards and Followers'!O$8,'EPA HDV Rules'!H$28))</f>
        <v>0.52695882280420236</v>
      </c>
      <c r="P47" s="57">
        <f>IF('CA Standards and Followers'!$C59=1,'EPA HDV Rules'!I$28,MAX('CA Standards and Followers'!P$8,'EPA HDV Rules'!I$28))</f>
        <v>0.55235058736504283</v>
      </c>
      <c r="Q47" s="57">
        <f>IF('CA Standards and Followers'!$C59=1,'EPA HDV Rules'!J$28,MAX('CA Standards and Followers'!Q$8,'EPA HDV Rules'!J$28))</f>
        <v>0.5777423519258833</v>
      </c>
      <c r="R47" s="57">
        <f>IF('CA Standards and Followers'!$C59=1,'EPA HDV Rules'!K$28,MAX('CA Standards and Followers'!R$8,'EPA HDV Rules'!K$28))</f>
        <v>0.5777423519258833</v>
      </c>
      <c r="S47" s="57">
        <f>IF('CA Standards and Followers'!$C59=1,'EPA HDV Rules'!L$28,MAX('CA Standards and Followers'!S$8,'EPA HDV Rules'!L$28))</f>
        <v>0.5777423519258833</v>
      </c>
      <c r="T47" s="57">
        <f>IF('CA Standards and Followers'!$C59=1,'EPA HDV Rules'!M$28,MAX('CA Standards and Followers'!T$8,'EPA HDV Rules'!M$28))</f>
        <v>0.5777423519258833</v>
      </c>
      <c r="U47" s="57">
        <f>IF('CA Standards and Followers'!$C59=1,'EPA HDV Rules'!N$28,MAX('CA Standards and Followers'!U$8,'EPA HDV Rules'!N$28))</f>
        <v>0.5777423519258833</v>
      </c>
      <c r="V47" s="57">
        <f>IF('CA Standards and Followers'!$C59=1,'EPA HDV Rules'!O$28,MAX('CA Standards and Followers'!V$8,'EPA HDV Rules'!O$28))</f>
        <v>0.5777423519258833</v>
      </c>
      <c r="W47" s="57">
        <f>IF('CA Standards and Followers'!$C59=1,'EPA HDV Rules'!P$28,MAX('CA Standards and Followers'!W$8,'EPA HDV Rules'!P$28))</f>
        <v>0.5777423519258833</v>
      </c>
      <c r="X47" s="57">
        <f>IF('CA Standards and Followers'!$C59=1,'EPA HDV Rules'!Q$28,MAX('CA Standards and Followers'!X$8,'EPA HDV Rules'!Q$28))</f>
        <v>0.5777423519258833</v>
      </c>
      <c r="Y47" s="57">
        <f>IF('CA Standards and Followers'!$C59=1,'EPA HDV Rules'!R$28,MAX('CA Standards and Followers'!Y$8,'EPA HDV Rules'!R$28))</f>
        <v>0.5777423519258833</v>
      </c>
      <c r="Z47" s="57">
        <f>IF('CA Standards and Followers'!$C59=1,'EPA HDV Rules'!S$28,MAX('CA Standards and Followers'!Z$8,'EPA HDV Rules'!S$28))</f>
        <v>0.5777423519258833</v>
      </c>
      <c r="AA47" s="57">
        <f>IF('CA Standards and Followers'!$C59=1,'EPA HDV Rules'!T$28,MAX('CA Standards and Followers'!AA$8,'EPA HDV Rules'!T$28))</f>
        <v>0.5777423519258833</v>
      </c>
      <c r="AB47" s="57">
        <f>IF('CA Standards and Followers'!$C59=1,'EPA HDV Rules'!U$28,MAX('CA Standards and Followers'!AB$8,'EPA HDV Rules'!U$28))</f>
        <v>0.5777423519258833</v>
      </c>
      <c r="AC47" s="57">
        <f>IF('CA Standards and Followers'!$C59=1,'EPA HDV Rules'!V$28,MAX('CA Standards and Followers'!AC$8,'EPA HDV Rules'!V$28))</f>
        <v>0.5777423519258833</v>
      </c>
      <c r="AD47" s="57">
        <f>IF('CA Standards and Followers'!$C59=1,'EPA HDV Rules'!W$28,MAX('CA Standards and Followers'!AD$8,'EPA HDV Rules'!W$28))</f>
        <v>0.5777423519258833</v>
      </c>
      <c r="AE47" s="57">
        <f>IF('CA Standards and Followers'!$C59=1,'EPA HDV Rules'!X$28,MAX('CA Standards and Followers'!AE$8,'EPA HDV Rules'!X$28))</f>
        <v>0.5777423519258833</v>
      </c>
      <c r="AF47" s="57">
        <f>IF('CA Standards and Followers'!$C59=1,'EPA HDV Rules'!Y$28,MAX('CA Standards and Followers'!AF$8,'EPA HDV Rules'!Y$28))</f>
        <v>0.5777423519258833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 s="57">
        <f>IF('CA Standards and Followers'!$C60=1,'EPA HDV Rules'!B$28,MAX('CA Standards and Followers'!I$8,'EPA HDV Rules'!B$28))</f>
        <v>0</v>
      </c>
      <c r="J48" s="57">
        <f>IF('CA Standards and Followers'!$C60=1,'EPA HDV Rules'!C$28,MAX('CA Standards and Followers'!J$8,'EPA HDV Rules'!C$28))</f>
        <v>0</v>
      </c>
      <c r="K48" s="57">
        <f>IF('CA Standards and Followers'!$C60=1,'EPA HDV Rules'!D$28,MAX('CA Standards and Followers'!K$8,'EPA HDV Rules'!D$28))</f>
        <v>0</v>
      </c>
      <c r="L48" s="57">
        <f>IF('CA Standards and Followers'!$C60=1,'EPA HDV Rules'!E$28,MAX('CA Standards and Followers'!L$8,'EPA HDV Rules'!E$28))</f>
        <v>0</v>
      </c>
      <c r="M48" s="57">
        <f>IF('CA Standards and Followers'!$C60=1,'EPA HDV Rules'!F$28,MAX('CA Standards and Followers'!M$8,'EPA HDV Rules'!F$28))</f>
        <v>0</v>
      </c>
      <c r="N48" s="57">
        <f>IF('CA Standards and Followers'!$C60=1,'EPA HDV Rules'!G$28,MAX('CA Standards and Followers'!N$8,'EPA HDV Rules'!G$28))</f>
        <v>0.20799999999999999</v>
      </c>
      <c r="O48" s="57">
        <f>IF('CA Standards and Followers'!$C60=1,'EPA HDV Rules'!H$28,MAX('CA Standards and Followers'!O$8,'EPA HDV Rules'!H$28))</f>
        <v>0.19700000000000001</v>
      </c>
      <c r="P48" s="57">
        <f>IF('CA Standards and Followers'!$C60=1,'EPA HDV Rules'!I$28,MAX('CA Standards and Followers'!P$8,'EPA HDV Rules'!I$28))</f>
        <v>0.188</v>
      </c>
      <c r="Q48" s="57">
        <f>IF('CA Standards and Followers'!$C60=1,'EPA HDV Rules'!J$28,MAX('CA Standards and Followers'!Q$8,'EPA HDV Rules'!J$28))</f>
        <v>0.18</v>
      </c>
      <c r="R48" s="57">
        <f>IF('CA Standards and Followers'!$C60=1,'EPA HDV Rules'!K$28,MAX('CA Standards and Followers'!R$8,'EPA HDV Rules'!K$28))</f>
        <v>0.18</v>
      </c>
      <c r="S48" s="57">
        <f>IF('CA Standards and Followers'!$C60=1,'EPA HDV Rules'!L$28,MAX('CA Standards and Followers'!S$8,'EPA HDV Rules'!L$28))</f>
        <v>0.18</v>
      </c>
      <c r="T48" s="57">
        <f>IF('CA Standards and Followers'!$C60=1,'EPA HDV Rules'!M$28,MAX('CA Standards and Followers'!T$8,'EPA HDV Rules'!M$28))</f>
        <v>0.18</v>
      </c>
      <c r="U48" s="57">
        <f>IF('CA Standards and Followers'!$C60=1,'EPA HDV Rules'!N$28,MAX('CA Standards and Followers'!U$8,'EPA HDV Rules'!N$28))</f>
        <v>0</v>
      </c>
      <c r="V48" s="57">
        <f>IF('CA Standards and Followers'!$C60=1,'EPA HDV Rules'!O$28,MAX('CA Standards and Followers'!V$8,'EPA HDV Rules'!O$28))</f>
        <v>0</v>
      </c>
      <c r="W48" s="57">
        <f>IF('CA Standards and Followers'!$C60=1,'EPA HDV Rules'!P$28,MAX('CA Standards and Followers'!W$8,'EPA HDV Rules'!P$28))</f>
        <v>0</v>
      </c>
      <c r="X48" s="57">
        <f>IF('CA Standards and Followers'!$C60=1,'EPA HDV Rules'!Q$28,MAX('CA Standards and Followers'!X$8,'EPA HDV Rules'!Q$28))</f>
        <v>0</v>
      </c>
      <c r="Y48" s="57">
        <f>IF('CA Standards and Followers'!$C60=1,'EPA HDV Rules'!R$28,MAX('CA Standards and Followers'!Y$8,'EPA HDV Rules'!R$28))</f>
        <v>0</v>
      </c>
      <c r="Z48" s="57">
        <f>IF('CA Standards and Followers'!$C60=1,'EPA HDV Rules'!S$28,MAX('CA Standards and Followers'!Z$8,'EPA HDV Rules'!S$28))</f>
        <v>0</v>
      </c>
      <c r="AA48" s="57">
        <f>IF('CA Standards and Followers'!$C60=1,'EPA HDV Rules'!T$28,MAX('CA Standards and Followers'!AA$8,'EPA HDV Rules'!T$28))</f>
        <v>0</v>
      </c>
      <c r="AB48" s="57">
        <f>IF('CA Standards and Followers'!$C60=1,'EPA HDV Rules'!U$28,MAX('CA Standards and Followers'!AB$8,'EPA HDV Rules'!U$28))</f>
        <v>0</v>
      </c>
      <c r="AC48" s="57">
        <f>IF('CA Standards and Followers'!$C60=1,'EPA HDV Rules'!V$28,MAX('CA Standards and Followers'!AC$8,'EPA HDV Rules'!V$28))</f>
        <v>0</v>
      </c>
      <c r="AD48" s="57">
        <f>IF('CA Standards and Followers'!$C60=1,'EPA HDV Rules'!W$28,MAX('CA Standards and Followers'!AD$8,'EPA HDV Rules'!W$28))</f>
        <v>0</v>
      </c>
      <c r="AE48" s="57">
        <f>IF('CA Standards and Followers'!$C60=1,'EPA HDV Rules'!X$28,MAX('CA Standards and Followers'!AE$8,'EPA HDV Rules'!X$28))</f>
        <v>0</v>
      </c>
      <c r="AF48" s="57">
        <f>IF('CA Standards and Followers'!$C60=1,'EPA HDV Rules'!Y$28,MAX('CA Standards and Followers'!AF$8,'EPA HDV Rules'!Y$28))</f>
        <v>0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9.0313411648672376E-2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0.11523505873650429</v>
      </c>
      <c r="I49" s="57">
        <f>IF('CA Standards and Followers'!$C61=1,'EPA HDV Rules'!B$28,MAX('CA Standards and Followers'!I$8,'EPA HDV Rules'!B$28))</f>
        <v>0.17539176456084049</v>
      </c>
      <c r="J49" s="57">
        <f>IF('CA Standards and Followers'!$C61=1,'EPA HDV Rules'!C$28,MAX('CA Standards and Followers'!J$8,'EPA HDV Rules'!C$28))</f>
        <v>0.25078352912168095</v>
      </c>
      <c r="K49" s="57">
        <f>IF('CA Standards and Followers'!$C61=1,'EPA HDV Rules'!D$28,MAX('CA Standards and Followers'!K$8,'EPA HDV Rules'!D$28))</f>
        <v>0.32617529368252141</v>
      </c>
      <c r="L49" s="57">
        <f>IF('CA Standards and Followers'!$C61=1,'EPA HDV Rules'!E$28,MAX('CA Standards and Followers'!L$8,'EPA HDV Rules'!E$28))</f>
        <v>0.40156705824336192</v>
      </c>
      <c r="M49" s="57">
        <f>IF('CA Standards and Followers'!$C61=1,'EPA HDV Rules'!F$28,MAX('CA Standards and Followers'!M$8,'EPA HDV Rules'!F$28))</f>
        <v>0.45156705824336185</v>
      </c>
      <c r="N49" s="57">
        <f>IF('CA Standards and Followers'!$C61=1,'EPA HDV Rules'!G$28,MAX('CA Standards and Followers'!N$8,'EPA HDV Rules'!G$28))</f>
        <v>0.5015670582433619</v>
      </c>
      <c r="O49" s="57">
        <f>IF('CA Standards and Followers'!$C61=1,'EPA HDV Rules'!H$28,MAX('CA Standards and Followers'!O$8,'EPA HDV Rules'!H$28))</f>
        <v>0.52695882280420236</v>
      </c>
      <c r="P49" s="57">
        <f>IF('CA Standards and Followers'!$C61=1,'EPA HDV Rules'!I$28,MAX('CA Standards and Followers'!P$8,'EPA HDV Rules'!I$28))</f>
        <v>0.55235058736504283</v>
      </c>
      <c r="Q49" s="57">
        <f>IF('CA Standards and Followers'!$C61=1,'EPA HDV Rules'!J$28,MAX('CA Standards and Followers'!Q$8,'EPA HDV Rules'!J$28))</f>
        <v>0.5777423519258833</v>
      </c>
      <c r="R49" s="57">
        <f>IF('CA Standards and Followers'!$C61=1,'EPA HDV Rules'!K$28,MAX('CA Standards and Followers'!R$8,'EPA HDV Rules'!K$28))</f>
        <v>0.5777423519258833</v>
      </c>
      <c r="S49" s="57">
        <f>IF('CA Standards and Followers'!$C61=1,'EPA HDV Rules'!L$28,MAX('CA Standards and Followers'!S$8,'EPA HDV Rules'!L$28))</f>
        <v>0.5777423519258833</v>
      </c>
      <c r="T49" s="57">
        <f>IF('CA Standards and Followers'!$C61=1,'EPA HDV Rules'!M$28,MAX('CA Standards and Followers'!T$8,'EPA HDV Rules'!M$28))</f>
        <v>0.5777423519258833</v>
      </c>
      <c r="U49" s="57">
        <f>IF('CA Standards and Followers'!$C61=1,'EPA HDV Rules'!N$28,MAX('CA Standards and Followers'!U$8,'EPA HDV Rules'!N$28))</f>
        <v>0.5777423519258833</v>
      </c>
      <c r="V49" s="57">
        <f>IF('CA Standards and Followers'!$C61=1,'EPA HDV Rules'!O$28,MAX('CA Standards and Followers'!V$8,'EPA HDV Rules'!O$28))</f>
        <v>0.5777423519258833</v>
      </c>
      <c r="W49" s="57">
        <f>IF('CA Standards and Followers'!$C61=1,'EPA HDV Rules'!P$28,MAX('CA Standards and Followers'!W$8,'EPA HDV Rules'!P$28))</f>
        <v>0.5777423519258833</v>
      </c>
      <c r="X49" s="57">
        <f>IF('CA Standards and Followers'!$C61=1,'EPA HDV Rules'!Q$28,MAX('CA Standards and Followers'!X$8,'EPA HDV Rules'!Q$28))</f>
        <v>0.5777423519258833</v>
      </c>
      <c r="Y49" s="57">
        <f>IF('CA Standards and Followers'!$C61=1,'EPA HDV Rules'!R$28,MAX('CA Standards and Followers'!Y$8,'EPA HDV Rules'!R$28))</f>
        <v>0.5777423519258833</v>
      </c>
      <c r="Z49" s="57">
        <f>IF('CA Standards and Followers'!$C61=1,'EPA HDV Rules'!S$28,MAX('CA Standards and Followers'!Z$8,'EPA HDV Rules'!S$28))</f>
        <v>0.5777423519258833</v>
      </c>
      <c r="AA49" s="57">
        <f>IF('CA Standards and Followers'!$C61=1,'EPA HDV Rules'!T$28,MAX('CA Standards and Followers'!AA$8,'EPA HDV Rules'!T$28))</f>
        <v>0.5777423519258833</v>
      </c>
      <c r="AB49" s="57">
        <f>IF('CA Standards and Followers'!$C61=1,'EPA HDV Rules'!U$28,MAX('CA Standards and Followers'!AB$8,'EPA HDV Rules'!U$28))</f>
        <v>0.5777423519258833</v>
      </c>
      <c r="AC49" s="57">
        <f>IF('CA Standards and Followers'!$C61=1,'EPA HDV Rules'!V$28,MAX('CA Standards and Followers'!AC$8,'EPA HDV Rules'!V$28))</f>
        <v>0.5777423519258833</v>
      </c>
      <c r="AD49" s="57">
        <f>IF('CA Standards and Followers'!$C61=1,'EPA HDV Rules'!W$28,MAX('CA Standards and Followers'!AD$8,'EPA HDV Rules'!W$28))</f>
        <v>0.5777423519258833</v>
      </c>
      <c r="AE49" s="57">
        <f>IF('CA Standards and Followers'!$C61=1,'EPA HDV Rules'!X$28,MAX('CA Standards and Followers'!AE$8,'EPA HDV Rules'!X$28))</f>
        <v>0.5777423519258833</v>
      </c>
      <c r="AF49" s="57">
        <f>IF('CA Standards and Followers'!$C61=1,'EPA HDV Rules'!Y$28,MAX('CA Standards and Followers'!AF$8,'EPA HDV Rules'!Y$28))</f>
        <v>0.5777423519258833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 s="57">
        <f>IF('CA Standards and Followers'!$C62=1,'EPA HDV Rules'!B$28,MAX('CA Standards and Followers'!I$8,'EPA HDV Rules'!B$28))</f>
        <v>0</v>
      </c>
      <c r="J50" s="57">
        <f>IF('CA Standards and Followers'!$C62=1,'EPA HDV Rules'!C$28,MAX('CA Standards and Followers'!J$8,'EPA HDV Rules'!C$28))</f>
        <v>0</v>
      </c>
      <c r="K50" s="57">
        <f>IF('CA Standards and Followers'!$C62=1,'EPA HDV Rules'!D$28,MAX('CA Standards and Followers'!K$8,'EPA HDV Rules'!D$28))</f>
        <v>0</v>
      </c>
      <c r="L50" s="57">
        <f>IF('CA Standards and Followers'!$C62=1,'EPA HDV Rules'!E$28,MAX('CA Standards and Followers'!L$8,'EPA HDV Rules'!E$28))</f>
        <v>0</v>
      </c>
      <c r="M50" s="57">
        <f>IF('CA Standards and Followers'!$C62=1,'EPA HDV Rules'!F$28,MAX('CA Standards and Followers'!M$8,'EPA HDV Rules'!F$28))</f>
        <v>0</v>
      </c>
      <c r="N50" s="57">
        <f>IF('CA Standards and Followers'!$C62=1,'EPA HDV Rules'!G$28,MAX('CA Standards and Followers'!N$8,'EPA HDV Rules'!G$28))</f>
        <v>0.20799999999999999</v>
      </c>
      <c r="O50" s="57">
        <f>IF('CA Standards and Followers'!$C62=1,'EPA HDV Rules'!H$28,MAX('CA Standards and Followers'!O$8,'EPA HDV Rules'!H$28))</f>
        <v>0.19700000000000001</v>
      </c>
      <c r="P50" s="57">
        <f>IF('CA Standards and Followers'!$C62=1,'EPA HDV Rules'!I$28,MAX('CA Standards and Followers'!P$8,'EPA HDV Rules'!I$28))</f>
        <v>0.188</v>
      </c>
      <c r="Q50" s="57">
        <f>IF('CA Standards and Followers'!$C62=1,'EPA HDV Rules'!J$28,MAX('CA Standards and Followers'!Q$8,'EPA HDV Rules'!J$28))</f>
        <v>0.18</v>
      </c>
      <c r="R50" s="57">
        <f>IF('CA Standards and Followers'!$C62=1,'EPA HDV Rules'!K$28,MAX('CA Standards and Followers'!R$8,'EPA HDV Rules'!K$28))</f>
        <v>0.18</v>
      </c>
      <c r="S50" s="57">
        <f>IF('CA Standards and Followers'!$C62=1,'EPA HDV Rules'!L$28,MAX('CA Standards and Followers'!S$8,'EPA HDV Rules'!L$28))</f>
        <v>0.18</v>
      </c>
      <c r="T50" s="57">
        <f>IF('CA Standards and Followers'!$C62=1,'EPA HDV Rules'!M$28,MAX('CA Standards and Followers'!T$8,'EPA HDV Rules'!M$28))</f>
        <v>0.18</v>
      </c>
      <c r="U50" s="57">
        <f>IF('CA Standards and Followers'!$C62=1,'EPA HDV Rules'!N$28,MAX('CA Standards and Followers'!U$8,'EPA HDV Rules'!N$28))</f>
        <v>0</v>
      </c>
      <c r="V50" s="57">
        <f>IF('CA Standards and Followers'!$C62=1,'EPA HDV Rules'!O$28,MAX('CA Standards and Followers'!V$8,'EPA HDV Rules'!O$28))</f>
        <v>0</v>
      </c>
      <c r="W50" s="57">
        <f>IF('CA Standards and Followers'!$C62=1,'EPA HDV Rules'!P$28,MAX('CA Standards and Followers'!W$8,'EPA HDV Rules'!P$28))</f>
        <v>0</v>
      </c>
      <c r="X50" s="57">
        <f>IF('CA Standards and Followers'!$C62=1,'EPA HDV Rules'!Q$28,MAX('CA Standards and Followers'!X$8,'EPA HDV Rules'!Q$28))</f>
        <v>0</v>
      </c>
      <c r="Y50" s="57">
        <f>IF('CA Standards and Followers'!$C62=1,'EPA HDV Rules'!R$28,MAX('CA Standards and Followers'!Y$8,'EPA HDV Rules'!R$28))</f>
        <v>0</v>
      </c>
      <c r="Z50" s="57">
        <f>IF('CA Standards and Followers'!$C62=1,'EPA HDV Rules'!S$28,MAX('CA Standards and Followers'!Z$8,'EPA HDV Rules'!S$28))</f>
        <v>0</v>
      </c>
      <c r="AA50" s="57">
        <f>IF('CA Standards and Followers'!$C62=1,'EPA HDV Rules'!T$28,MAX('CA Standards and Followers'!AA$8,'EPA HDV Rules'!T$28))</f>
        <v>0</v>
      </c>
      <c r="AB50" s="57">
        <f>IF('CA Standards and Followers'!$C62=1,'EPA HDV Rules'!U$28,MAX('CA Standards and Followers'!AB$8,'EPA HDV Rules'!U$28))</f>
        <v>0</v>
      </c>
      <c r="AC50" s="57">
        <f>IF('CA Standards and Followers'!$C62=1,'EPA HDV Rules'!V$28,MAX('CA Standards and Followers'!AC$8,'EPA HDV Rules'!V$28))</f>
        <v>0</v>
      </c>
      <c r="AD50" s="57">
        <f>IF('CA Standards and Followers'!$C62=1,'EPA HDV Rules'!W$28,MAX('CA Standards and Followers'!AD$8,'EPA HDV Rules'!W$28))</f>
        <v>0</v>
      </c>
      <c r="AE50" s="57">
        <f>IF('CA Standards and Followers'!$C62=1,'EPA HDV Rules'!X$28,MAX('CA Standards and Followers'!AE$8,'EPA HDV Rules'!X$28))</f>
        <v>0</v>
      </c>
      <c r="AF50" s="57">
        <f>IF('CA Standards and Followers'!$C62=1,'EPA HDV Rules'!Y$28,MAX('CA Standards and Followers'!AF$8,'EPA HDV Rules'!Y$28))</f>
        <v>0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 s="57">
        <f>IF('CA Standards and Followers'!$C63=1,'EPA HDV Rules'!B$28,MAX('CA Standards and Followers'!I$8,'EPA HDV Rules'!B$28))</f>
        <v>0</v>
      </c>
      <c r="J51" s="57">
        <f>IF('CA Standards and Followers'!$C63=1,'EPA HDV Rules'!C$28,MAX('CA Standards and Followers'!J$8,'EPA HDV Rules'!C$28))</f>
        <v>0</v>
      </c>
      <c r="K51" s="57">
        <f>IF('CA Standards and Followers'!$C63=1,'EPA HDV Rules'!D$28,MAX('CA Standards and Followers'!K$8,'EPA HDV Rules'!D$28))</f>
        <v>0</v>
      </c>
      <c r="L51" s="57">
        <f>IF('CA Standards and Followers'!$C63=1,'EPA HDV Rules'!E$28,MAX('CA Standards and Followers'!L$8,'EPA HDV Rules'!E$28))</f>
        <v>0</v>
      </c>
      <c r="M51" s="57">
        <f>IF('CA Standards and Followers'!$C63=1,'EPA HDV Rules'!F$28,MAX('CA Standards and Followers'!M$8,'EPA HDV Rules'!F$28))</f>
        <v>0</v>
      </c>
      <c r="N51" s="57">
        <f>IF('CA Standards and Followers'!$C63=1,'EPA HDV Rules'!G$28,MAX('CA Standards and Followers'!N$8,'EPA HDV Rules'!G$28))</f>
        <v>0.20799999999999999</v>
      </c>
      <c r="O51" s="57">
        <f>IF('CA Standards and Followers'!$C63=1,'EPA HDV Rules'!H$28,MAX('CA Standards and Followers'!O$8,'EPA HDV Rules'!H$28))</f>
        <v>0.19700000000000001</v>
      </c>
      <c r="P51" s="57">
        <f>IF('CA Standards and Followers'!$C63=1,'EPA HDV Rules'!I$28,MAX('CA Standards and Followers'!P$8,'EPA HDV Rules'!I$28))</f>
        <v>0.188</v>
      </c>
      <c r="Q51" s="57">
        <f>IF('CA Standards and Followers'!$C63=1,'EPA HDV Rules'!J$28,MAX('CA Standards and Followers'!Q$8,'EPA HDV Rules'!J$28))</f>
        <v>0.18</v>
      </c>
      <c r="R51" s="57">
        <f>IF('CA Standards and Followers'!$C63=1,'EPA HDV Rules'!K$28,MAX('CA Standards and Followers'!R$8,'EPA HDV Rules'!K$28))</f>
        <v>0.18</v>
      </c>
      <c r="S51" s="57">
        <f>IF('CA Standards and Followers'!$C63=1,'EPA HDV Rules'!L$28,MAX('CA Standards and Followers'!S$8,'EPA HDV Rules'!L$28))</f>
        <v>0.18</v>
      </c>
      <c r="T51" s="57">
        <f>IF('CA Standards and Followers'!$C63=1,'EPA HDV Rules'!M$28,MAX('CA Standards and Followers'!T$8,'EPA HDV Rules'!M$28))</f>
        <v>0.18</v>
      </c>
      <c r="U51" s="57">
        <f>IF('CA Standards and Followers'!$C63=1,'EPA HDV Rules'!N$28,MAX('CA Standards and Followers'!U$8,'EPA HDV Rules'!N$28))</f>
        <v>0</v>
      </c>
      <c r="V51" s="57">
        <f>IF('CA Standards and Followers'!$C63=1,'EPA HDV Rules'!O$28,MAX('CA Standards and Followers'!V$8,'EPA HDV Rules'!O$28))</f>
        <v>0</v>
      </c>
      <c r="W51" s="57">
        <f>IF('CA Standards and Followers'!$C63=1,'EPA HDV Rules'!P$28,MAX('CA Standards and Followers'!W$8,'EPA HDV Rules'!P$28))</f>
        <v>0</v>
      </c>
      <c r="X51" s="57">
        <f>IF('CA Standards and Followers'!$C63=1,'EPA HDV Rules'!Q$28,MAX('CA Standards and Followers'!X$8,'EPA HDV Rules'!Q$28))</f>
        <v>0</v>
      </c>
      <c r="Y51" s="57">
        <f>IF('CA Standards and Followers'!$C63=1,'EPA HDV Rules'!R$28,MAX('CA Standards and Followers'!Y$8,'EPA HDV Rules'!R$28))</f>
        <v>0</v>
      </c>
      <c r="Z51" s="57">
        <f>IF('CA Standards and Followers'!$C63=1,'EPA HDV Rules'!S$28,MAX('CA Standards and Followers'!Z$8,'EPA HDV Rules'!S$28))</f>
        <v>0</v>
      </c>
      <c r="AA51" s="57">
        <f>IF('CA Standards and Followers'!$C63=1,'EPA HDV Rules'!T$28,MAX('CA Standards and Followers'!AA$8,'EPA HDV Rules'!T$28))</f>
        <v>0</v>
      </c>
      <c r="AB51" s="57">
        <f>IF('CA Standards and Followers'!$C63=1,'EPA HDV Rules'!U$28,MAX('CA Standards and Followers'!AB$8,'EPA HDV Rules'!U$28))</f>
        <v>0</v>
      </c>
      <c r="AC51" s="57">
        <f>IF('CA Standards and Followers'!$C63=1,'EPA HDV Rules'!V$28,MAX('CA Standards and Followers'!AC$8,'EPA HDV Rules'!V$28))</f>
        <v>0</v>
      </c>
      <c r="AD51" s="57">
        <f>IF('CA Standards and Followers'!$C63=1,'EPA HDV Rules'!W$28,MAX('CA Standards and Followers'!AD$8,'EPA HDV Rules'!W$28))</f>
        <v>0</v>
      </c>
      <c r="AE51" s="57">
        <f>IF('CA Standards and Followers'!$C63=1,'EPA HDV Rules'!X$28,MAX('CA Standards and Followers'!AE$8,'EPA HDV Rules'!X$28))</f>
        <v>0</v>
      </c>
      <c r="AF51" s="57">
        <f>IF('CA Standards and Followers'!$C63=1,'EPA HDV Rules'!Y$28,MAX('CA Standards and Followers'!AF$8,'EPA HDV Rules'!Y$28))</f>
        <v>0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 s="57">
        <f>IF('CA Standards and Followers'!$C64=1,'EPA HDV Rules'!B$28,MAX('CA Standards and Followers'!I$8,'EPA HDV Rules'!B$28))</f>
        <v>0</v>
      </c>
      <c r="J52" s="57">
        <f>IF('CA Standards and Followers'!$C64=1,'EPA HDV Rules'!C$28,MAX('CA Standards and Followers'!J$8,'EPA HDV Rules'!C$28))</f>
        <v>0</v>
      </c>
      <c r="K52" s="57">
        <f>IF('CA Standards and Followers'!$C64=1,'EPA HDV Rules'!D$28,MAX('CA Standards and Followers'!K$8,'EPA HDV Rules'!D$28))</f>
        <v>0</v>
      </c>
      <c r="L52" s="57">
        <f>IF('CA Standards and Followers'!$C64=1,'EPA HDV Rules'!E$28,MAX('CA Standards and Followers'!L$8,'EPA HDV Rules'!E$28))</f>
        <v>0</v>
      </c>
      <c r="M52" s="57">
        <f>IF('CA Standards and Followers'!$C64=1,'EPA HDV Rules'!F$28,MAX('CA Standards and Followers'!M$8,'EPA HDV Rules'!F$28))</f>
        <v>0</v>
      </c>
      <c r="N52" s="57">
        <f>IF('CA Standards and Followers'!$C64=1,'EPA HDV Rules'!G$28,MAX('CA Standards and Followers'!N$8,'EPA HDV Rules'!G$28))</f>
        <v>0.20799999999999999</v>
      </c>
      <c r="O52" s="57">
        <f>IF('CA Standards and Followers'!$C64=1,'EPA HDV Rules'!H$28,MAX('CA Standards and Followers'!O$8,'EPA HDV Rules'!H$28))</f>
        <v>0.19700000000000001</v>
      </c>
      <c r="P52" s="57">
        <f>IF('CA Standards and Followers'!$C64=1,'EPA HDV Rules'!I$28,MAX('CA Standards and Followers'!P$8,'EPA HDV Rules'!I$28))</f>
        <v>0.188</v>
      </c>
      <c r="Q52" s="57">
        <f>IF('CA Standards and Followers'!$C64=1,'EPA HDV Rules'!J$28,MAX('CA Standards and Followers'!Q$8,'EPA HDV Rules'!J$28))</f>
        <v>0.18</v>
      </c>
      <c r="R52" s="57">
        <f>IF('CA Standards and Followers'!$C64=1,'EPA HDV Rules'!K$28,MAX('CA Standards and Followers'!R$8,'EPA HDV Rules'!K$28))</f>
        <v>0.18</v>
      </c>
      <c r="S52" s="57">
        <f>IF('CA Standards and Followers'!$C64=1,'EPA HDV Rules'!L$28,MAX('CA Standards and Followers'!S$8,'EPA HDV Rules'!L$28))</f>
        <v>0.18</v>
      </c>
      <c r="T52" s="57">
        <f>IF('CA Standards and Followers'!$C64=1,'EPA HDV Rules'!M$28,MAX('CA Standards and Followers'!T$8,'EPA HDV Rules'!M$28))</f>
        <v>0.18</v>
      </c>
      <c r="U52" s="57">
        <f>IF('CA Standards and Followers'!$C64=1,'EPA HDV Rules'!N$28,MAX('CA Standards and Followers'!U$8,'EPA HDV Rules'!N$28))</f>
        <v>0</v>
      </c>
      <c r="V52" s="57">
        <f>IF('CA Standards and Followers'!$C64=1,'EPA HDV Rules'!O$28,MAX('CA Standards and Followers'!V$8,'EPA HDV Rules'!O$28))</f>
        <v>0</v>
      </c>
      <c r="W52" s="57">
        <f>IF('CA Standards and Followers'!$C64=1,'EPA HDV Rules'!P$28,MAX('CA Standards and Followers'!W$8,'EPA HDV Rules'!P$28))</f>
        <v>0</v>
      </c>
      <c r="X52" s="57">
        <f>IF('CA Standards and Followers'!$C64=1,'EPA HDV Rules'!Q$28,MAX('CA Standards and Followers'!X$8,'EPA HDV Rules'!Q$28))</f>
        <v>0</v>
      </c>
      <c r="Y52" s="57">
        <f>IF('CA Standards and Followers'!$C64=1,'EPA HDV Rules'!R$28,MAX('CA Standards and Followers'!Y$8,'EPA HDV Rules'!R$28))</f>
        <v>0</v>
      </c>
      <c r="Z52" s="57">
        <f>IF('CA Standards and Followers'!$C64=1,'EPA HDV Rules'!S$28,MAX('CA Standards and Followers'!Z$8,'EPA HDV Rules'!S$28))</f>
        <v>0</v>
      </c>
      <c r="AA52" s="57">
        <f>IF('CA Standards and Followers'!$C64=1,'EPA HDV Rules'!T$28,MAX('CA Standards and Followers'!AA$8,'EPA HDV Rules'!T$28))</f>
        <v>0</v>
      </c>
      <c r="AB52" s="57">
        <f>IF('CA Standards and Followers'!$C64=1,'EPA HDV Rules'!U$28,MAX('CA Standards and Followers'!AB$8,'EPA HDV Rules'!U$28))</f>
        <v>0</v>
      </c>
      <c r="AC52" s="57">
        <f>IF('CA Standards and Followers'!$C64=1,'EPA HDV Rules'!V$28,MAX('CA Standards and Followers'!AC$8,'EPA HDV Rules'!V$28))</f>
        <v>0</v>
      </c>
      <c r="AD52" s="57">
        <f>IF('CA Standards and Followers'!$C64=1,'EPA HDV Rules'!W$28,MAX('CA Standards and Followers'!AD$8,'EPA HDV Rules'!W$28))</f>
        <v>0</v>
      </c>
      <c r="AE52" s="57">
        <f>IF('CA Standards and Followers'!$C64=1,'EPA HDV Rules'!X$28,MAX('CA Standards and Followers'!AE$8,'EPA HDV Rules'!X$28))</f>
        <v>0</v>
      </c>
      <c r="AF52" s="57">
        <f>IF('CA Standards and Followers'!$C64=1,'EPA HDV Rules'!Y$28,MAX('CA Standards and Followers'!AF$8,'EPA HDV Rules'!Y$28))</f>
        <v>0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 s="57">
        <f>IF('CA Standards and Followers'!$C65=1,'EPA HDV Rules'!B$28,MAX('CA Standards and Followers'!I$8,'EPA HDV Rules'!B$28))</f>
        <v>0</v>
      </c>
      <c r="J53" s="57">
        <f>IF('CA Standards and Followers'!$C65=1,'EPA HDV Rules'!C$28,MAX('CA Standards and Followers'!J$8,'EPA HDV Rules'!C$28))</f>
        <v>0</v>
      </c>
      <c r="K53" s="57">
        <f>IF('CA Standards and Followers'!$C65=1,'EPA HDV Rules'!D$28,MAX('CA Standards and Followers'!K$8,'EPA HDV Rules'!D$28))</f>
        <v>0</v>
      </c>
      <c r="L53" s="57">
        <f>IF('CA Standards and Followers'!$C65=1,'EPA HDV Rules'!E$28,MAX('CA Standards and Followers'!L$8,'EPA HDV Rules'!E$28))</f>
        <v>0</v>
      </c>
      <c r="M53" s="57">
        <f>IF('CA Standards and Followers'!$C65=1,'EPA HDV Rules'!F$28,MAX('CA Standards and Followers'!M$8,'EPA HDV Rules'!F$28))</f>
        <v>0</v>
      </c>
      <c r="N53" s="57">
        <f>IF('CA Standards and Followers'!$C65=1,'EPA HDV Rules'!G$28,MAX('CA Standards and Followers'!N$8,'EPA HDV Rules'!G$28))</f>
        <v>0.20799999999999999</v>
      </c>
      <c r="O53" s="57">
        <f>IF('CA Standards and Followers'!$C65=1,'EPA HDV Rules'!H$28,MAX('CA Standards and Followers'!O$8,'EPA HDV Rules'!H$28))</f>
        <v>0.19700000000000001</v>
      </c>
      <c r="P53" s="57">
        <f>IF('CA Standards and Followers'!$C65=1,'EPA HDV Rules'!I$28,MAX('CA Standards and Followers'!P$8,'EPA HDV Rules'!I$28))</f>
        <v>0.188</v>
      </c>
      <c r="Q53" s="57">
        <f>IF('CA Standards and Followers'!$C65=1,'EPA HDV Rules'!J$28,MAX('CA Standards and Followers'!Q$8,'EPA HDV Rules'!J$28))</f>
        <v>0.18</v>
      </c>
      <c r="R53" s="57">
        <f>IF('CA Standards and Followers'!$C65=1,'EPA HDV Rules'!K$28,MAX('CA Standards and Followers'!R$8,'EPA HDV Rules'!K$28))</f>
        <v>0.18</v>
      </c>
      <c r="S53" s="57">
        <f>IF('CA Standards and Followers'!$C65=1,'EPA HDV Rules'!L$28,MAX('CA Standards and Followers'!S$8,'EPA HDV Rules'!L$28))</f>
        <v>0.18</v>
      </c>
      <c r="T53" s="57">
        <f>IF('CA Standards and Followers'!$C65=1,'EPA HDV Rules'!M$28,MAX('CA Standards and Followers'!T$8,'EPA HDV Rules'!M$28))</f>
        <v>0.18</v>
      </c>
      <c r="U53" s="57">
        <f>IF('CA Standards and Followers'!$C65=1,'EPA HDV Rules'!N$28,MAX('CA Standards and Followers'!U$8,'EPA HDV Rules'!N$28))</f>
        <v>0</v>
      </c>
      <c r="V53" s="57">
        <f>IF('CA Standards and Followers'!$C65=1,'EPA HDV Rules'!O$28,MAX('CA Standards and Followers'!V$8,'EPA HDV Rules'!O$28))</f>
        <v>0</v>
      </c>
      <c r="W53" s="57">
        <f>IF('CA Standards and Followers'!$C65=1,'EPA HDV Rules'!P$28,MAX('CA Standards and Followers'!W$8,'EPA HDV Rules'!P$28))</f>
        <v>0</v>
      </c>
      <c r="X53" s="57">
        <f>IF('CA Standards and Followers'!$C65=1,'EPA HDV Rules'!Q$28,MAX('CA Standards and Followers'!X$8,'EPA HDV Rules'!Q$28))</f>
        <v>0</v>
      </c>
      <c r="Y53" s="57">
        <f>IF('CA Standards and Followers'!$C65=1,'EPA HDV Rules'!R$28,MAX('CA Standards and Followers'!Y$8,'EPA HDV Rules'!R$28))</f>
        <v>0</v>
      </c>
      <c r="Z53" s="57">
        <f>IF('CA Standards and Followers'!$C65=1,'EPA HDV Rules'!S$28,MAX('CA Standards and Followers'!Z$8,'EPA HDV Rules'!S$28))</f>
        <v>0</v>
      </c>
      <c r="AA53" s="57">
        <f>IF('CA Standards and Followers'!$C65=1,'EPA HDV Rules'!T$28,MAX('CA Standards and Followers'!AA$8,'EPA HDV Rules'!T$28))</f>
        <v>0</v>
      </c>
      <c r="AB53" s="57">
        <f>IF('CA Standards and Followers'!$C65=1,'EPA HDV Rules'!U$28,MAX('CA Standards and Followers'!AB$8,'EPA HDV Rules'!U$28))</f>
        <v>0</v>
      </c>
      <c r="AC53" s="57">
        <f>IF('CA Standards and Followers'!$C65=1,'EPA HDV Rules'!V$28,MAX('CA Standards and Followers'!AC$8,'EPA HDV Rules'!V$28))</f>
        <v>0</v>
      </c>
      <c r="AD53" s="57">
        <f>IF('CA Standards and Followers'!$C65=1,'EPA HDV Rules'!W$28,MAX('CA Standards and Followers'!AD$8,'EPA HDV Rules'!W$28))</f>
        <v>0</v>
      </c>
      <c r="AE53" s="57">
        <f>IF('CA Standards and Followers'!$C65=1,'EPA HDV Rules'!X$28,MAX('CA Standards and Followers'!AE$8,'EPA HDV Rules'!X$28))</f>
        <v>0</v>
      </c>
      <c r="AF53" s="57">
        <f>IF('CA Standards and Followers'!$C65=1,'EPA HDV Rules'!Y$28,MAX('CA Standards and Followers'!AF$8,'EPA HDV Rules'!Y$28))</f>
        <v>0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 s="57">
        <f>IF('CA Standards and Followers'!$C66=1,'EPA HDV Rules'!B$28,MAX('CA Standards and Followers'!I$8,'EPA HDV Rules'!B$28))</f>
        <v>0</v>
      </c>
      <c r="J54" s="57">
        <f>IF('CA Standards and Followers'!$C66=1,'EPA HDV Rules'!C$28,MAX('CA Standards and Followers'!J$8,'EPA HDV Rules'!C$28))</f>
        <v>0</v>
      </c>
      <c r="K54" s="57">
        <f>IF('CA Standards and Followers'!$C66=1,'EPA HDV Rules'!D$28,MAX('CA Standards and Followers'!K$8,'EPA HDV Rules'!D$28))</f>
        <v>0</v>
      </c>
      <c r="L54" s="57">
        <f>IF('CA Standards and Followers'!$C66=1,'EPA HDV Rules'!E$28,MAX('CA Standards and Followers'!L$8,'EPA HDV Rules'!E$28))</f>
        <v>0</v>
      </c>
      <c r="M54" s="57">
        <f>IF('CA Standards and Followers'!$C66=1,'EPA HDV Rules'!F$28,MAX('CA Standards and Followers'!M$8,'EPA HDV Rules'!F$28))</f>
        <v>0</v>
      </c>
      <c r="N54" s="57">
        <f>IF('CA Standards and Followers'!$C66=1,'EPA HDV Rules'!G$28,MAX('CA Standards and Followers'!N$8,'EPA HDV Rules'!G$28))</f>
        <v>0.20799999999999999</v>
      </c>
      <c r="O54" s="57">
        <f>IF('CA Standards and Followers'!$C66=1,'EPA HDV Rules'!H$28,MAX('CA Standards and Followers'!O$8,'EPA HDV Rules'!H$28))</f>
        <v>0.19700000000000001</v>
      </c>
      <c r="P54" s="57">
        <f>IF('CA Standards and Followers'!$C66=1,'EPA HDV Rules'!I$28,MAX('CA Standards and Followers'!P$8,'EPA HDV Rules'!I$28))</f>
        <v>0.188</v>
      </c>
      <c r="Q54" s="57">
        <f>IF('CA Standards and Followers'!$C66=1,'EPA HDV Rules'!J$28,MAX('CA Standards and Followers'!Q$8,'EPA HDV Rules'!J$28))</f>
        <v>0.18</v>
      </c>
      <c r="R54" s="57">
        <f>IF('CA Standards and Followers'!$C66=1,'EPA HDV Rules'!K$28,MAX('CA Standards and Followers'!R$8,'EPA HDV Rules'!K$28))</f>
        <v>0.18</v>
      </c>
      <c r="S54" s="57">
        <f>IF('CA Standards and Followers'!$C66=1,'EPA HDV Rules'!L$28,MAX('CA Standards and Followers'!S$8,'EPA HDV Rules'!L$28))</f>
        <v>0.18</v>
      </c>
      <c r="T54" s="57">
        <f>IF('CA Standards and Followers'!$C66=1,'EPA HDV Rules'!M$28,MAX('CA Standards and Followers'!T$8,'EPA HDV Rules'!M$28))</f>
        <v>0.18</v>
      </c>
      <c r="U54" s="57">
        <f>IF('CA Standards and Followers'!$C66=1,'EPA HDV Rules'!N$28,MAX('CA Standards and Followers'!U$8,'EPA HDV Rules'!N$28))</f>
        <v>0</v>
      </c>
      <c r="V54" s="57">
        <f>IF('CA Standards and Followers'!$C66=1,'EPA HDV Rules'!O$28,MAX('CA Standards and Followers'!V$8,'EPA HDV Rules'!O$28))</f>
        <v>0</v>
      </c>
      <c r="W54" s="57">
        <f>IF('CA Standards and Followers'!$C66=1,'EPA HDV Rules'!P$28,MAX('CA Standards and Followers'!W$8,'EPA HDV Rules'!P$28))</f>
        <v>0</v>
      </c>
      <c r="X54" s="57">
        <f>IF('CA Standards and Followers'!$C66=1,'EPA HDV Rules'!Q$28,MAX('CA Standards and Followers'!X$8,'EPA HDV Rules'!Q$28))</f>
        <v>0</v>
      </c>
      <c r="Y54" s="57">
        <f>IF('CA Standards and Followers'!$C66=1,'EPA HDV Rules'!R$28,MAX('CA Standards and Followers'!Y$8,'EPA HDV Rules'!R$28))</f>
        <v>0</v>
      </c>
      <c r="Z54" s="57">
        <f>IF('CA Standards and Followers'!$C66=1,'EPA HDV Rules'!S$28,MAX('CA Standards and Followers'!Z$8,'EPA HDV Rules'!S$28))</f>
        <v>0</v>
      </c>
      <c r="AA54" s="57">
        <f>IF('CA Standards and Followers'!$C66=1,'EPA HDV Rules'!T$28,MAX('CA Standards and Followers'!AA$8,'EPA HDV Rules'!T$28))</f>
        <v>0</v>
      </c>
      <c r="AB54" s="57">
        <f>IF('CA Standards and Followers'!$C66=1,'EPA HDV Rules'!U$28,MAX('CA Standards and Followers'!AB$8,'EPA HDV Rules'!U$28))</f>
        <v>0</v>
      </c>
      <c r="AC54" s="57">
        <f>IF('CA Standards and Followers'!$C66=1,'EPA HDV Rules'!V$28,MAX('CA Standards and Followers'!AC$8,'EPA HDV Rules'!V$28))</f>
        <v>0</v>
      </c>
      <c r="AD54" s="57">
        <f>IF('CA Standards and Followers'!$C66=1,'EPA HDV Rules'!W$28,MAX('CA Standards and Followers'!AD$8,'EPA HDV Rules'!W$28))</f>
        <v>0</v>
      </c>
      <c r="AE54" s="57">
        <f>IF('CA Standards and Followers'!$C66=1,'EPA HDV Rules'!X$28,MAX('CA Standards and Followers'!AE$8,'EPA HDV Rules'!X$28))</f>
        <v>0</v>
      </c>
      <c r="AF54" s="57">
        <f>IF('CA Standards and Followers'!$C66=1,'EPA HDV Rules'!Y$28,MAX('CA Standards and Followers'!AF$8,'EPA HDV Rules'!Y$28))</f>
        <v>0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 s="57">
        <f>IF('CA Standards and Followers'!$C67=1,'EPA HDV Rules'!B$28,MAX('CA Standards and Followers'!I$8,'EPA HDV Rules'!B$28))</f>
        <v>0</v>
      </c>
      <c r="J55" s="57">
        <f>IF('CA Standards and Followers'!$C67=1,'EPA HDV Rules'!C$28,MAX('CA Standards and Followers'!J$8,'EPA HDV Rules'!C$28))</f>
        <v>0</v>
      </c>
      <c r="K55" s="57">
        <f>IF('CA Standards and Followers'!$C67=1,'EPA HDV Rules'!D$28,MAX('CA Standards and Followers'!K$8,'EPA HDV Rules'!D$28))</f>
        <v>0</v>
      </c>
      <c r="L55" s="57">
        <f>IF('CA Standards and Followers'!$C67=1,'EPA HDV Rules'!E$28,MAX('CA Standards and Followers'!L$8,'EPA HDV Rules'!E$28))</f>
        <v>0</v>
      </c>
      <c r="M55" s="57">
        <f>IF('CA Standards and Followers'!$C67=1,'EPA HDV Rules'!F$28,MAX('CA Standards and Followers'!M$8,'EPA HDV Rules'!F$28))</f>
        <v>0</v>
      </c>
      <c r="N55" s="57">
        <f>IF('CA Standards and Followers'!$C67=1,'EPA HDV Rules'!G$28,MAX('CA Standards and Followers'!N$8,'EPA HDV Rules'!G$28))</f>
        <v>0.20799999999999999</v>
      </c>
      <c r="O55" s="57">
        <f>IF('CA Standards and Followers'!$C67=1,'EPA HDV Rules'!H$28,MAX('CA Standards and Followers'!O$8,'EPA HDV Rules'!H$28))</f>
        <v>0.19700000000000001</v>
      </c>
      <c r="P55" s="57">
        <f>IF('CA Standards and Followers'!$C67=1,'EPA HDV Rules'!I$28,MAX('CA Standards and Followers'!P$8,'EPA HDV Rules'!I$28))</f>
        <v>0.188</v>
      </c>
      <c r="Q55" s="57">
        <f>IF('CA Standards and Followers'!$C67=1,'EPA HDV Rules'!J$28,MAX('CA Standards and Followers'!Q$8,'EPA HDV Rules'!J$28))</f>
        <v>0.18</v>
      </c>
      <c r="R55" s="57">
        <f>IF('CA Standards and Followers'!$C67=1,'EPA HDV Rules'!K$28,MAX('CA Standards and Followers'!R$8,'EPA HDV Rules'!K$28))</f>
        <v>0.18</v>
      </c>
      <c r="S55" s="57">
        <f>IF('CA Standards and Followers'!$C67=1,'EPA HDV Rules'!L$28,MAX('CA Standards and Followers'!S$8,'EPA HDV Rules'!L$28))</f>
        <v>0.18</v>
      </c>
      <c r="T55" s="57">
        <f>IF('CA Standards and Followers'!$C67=1,'EPA HDV Rules'!M$28,MAX('CA Standards and Followers'!T$8,'EPA HDV Rules'!M$28))</f>
        <v>0.18</v>
      </c>
      <c r="U55" s="57">
        <f>IF('CA Standards and Followers'!$C67=1,'EPA HDV Rules'!N$28,MAX('CA Standards and Followers'!U$8,'EPA HDV Rules'!N$28))</f>
        <v>0</v>
      </c>
      <c r="V55" s="57">
        <f>IF('CA Standards and Followers'!$C67=1,'EPA HDV Rules'!O$28,MAX('CA Standards and Followers'!V$8,'EPA HDV Rules'!O$28))</f>
        <v>0</v>
      </c>
      <c r="W55" s="57">
        <f>IF('CA Standards and Followers'!$C67=1,'EPA HDV Rules'!P$28,MAX('CA Standards and Followers'!W$8,'EPA HDV Rules'!P$28))</f>
        <v>0</v>
      </c>
      <c r="X55" s="57">
        <f>IF('CA Standards and Followers'!$C67=1,'EPA HDV Rules'!Q$28,MAX('CA Standards and Followers'!X$8,'EPA HDV Rules'!Q$28))</f>
        <v>0</v>
      </c>
      <c r="Y55" s="57">
        <f>IF('CA Standards and Followers'!$C67=1,'EPA HDV Rules'!R$28,MAX('CA Standards and Followers'!Y$8,'EPA HDV Rules'!R$28))</f>
        <v>0</v>
      </c>
      <c r="Z55" s="57">
        <f>IF('CA Standards and Followers'!$C67=1,'EPA HDV Rules'!S$28,MAX('CA Standards and Followers'!Z$8,'EPA HDV Rules'!S$28))</f>
        <v>0</v>
      </c>
      <c r="AA55" s="57">
        <f>IF('CA Standards and Followers'!$C67=1,'EPA HDV Rules'!T$28,MAX('CA Standards and Followers'!AA$8,'EPA HDV Rules'!T$28))</f>
        <v>0</v>
      </c>
      <c r="AB55" s="57">
        <f>IF('CA Standards and Followers'!$C67=1,'EPA HDV Rules'!U$28,MAX('CA Standards and Followers'!AB$8,'EPA HDV Rules'!U$28))</f>
        <v>0</v>
      </c>
      <c r="AC55" s="57">
        <f>IF('CA Standards and Followers'!$C67=1,'EPA HDV Rules'!V$28,MAX('CA Standards and Followers'!AC$8,'EPA HDV Rules'!V$28))</f>
        <v>0</v>
      </c>
      <c r="AD55" s="57">
        <f>IF('CA Standards and Followers'!$C67=1,'EPA HDV Rules'!W$28,MAX('CA Standards and Followers'!AD$8,'EPA HDV Rules'!W$28))</f>
        <v>0</v>
      </c>
      <c r="AE55" s="57">
        <f>IF('CA Standards and Followers'!$C67=1,'EPA HDV Rules'!X$28,MAX('CA Standards and Followers'!AE$8,'EPA HDV Rules'!X$28))</f>
        <v>0</v>
      </c>
      <c r="AF55" s="57">
        <f>IF('CA Standards and Followers'!$C67=1,'EPA HDV Rules'!Y$28,MAX('CA Standards and Followers'!AF$8,'EPA HDV Rules'!Y$28))</f>
        <v>0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 s="57">
        <f>IF('CA Standards and Followers'!$C68=1,'EPA HDV Rules'!B$28,MAX('CA Standards and Followers'!I$8,'EPA HDV Rules'!B$28))</f>
        <v>0</v>
      </c>
      <c r="J56" s="57">
        <f>IF('CA Standards and Followers'!$C68=1,'EPA HDV Rules'!C$28,MAX('CA Standards and Followers'!J$8,'EPA HDV Rules'!C$28))</f>
        <v>0</v>
      </c>
      <c r="K56" s="57">
        <f>IF('CA Standards and Followers'!$C68=1,'EPA HDV Rules'!D$28,MAX('CA Standards and Followers'!K$8,'EPA HDV Rules'!D$28))</f>
        <v>0</v>
      </c>
      <c r="L56" s="57">
        <f>IF('CA Standards and Followers'!$C68=1,'EPA HDV Rules'!E$28,MAX('CA Standards and Followers'!L$8,'EPA HDV Rules'!E$28))</f>
        <v>0</v>
      </c>
      <c r="M56" s="57">
        <f>IF('CA Standards and Followers'!$C68=1,'EPA HDV Rules'!F$28,MAX('CA Standards and Followers'!M$8,'EPA HDV Rules'!F$28))</f>
        <v>0</v>
      </c>
      <c r="N56" s="57">
        <f>IF('CA Standards and Followers'!$C68=1,'EPA HDV Rules'!G$28,MAX('CA Standards and Followers'!N$8,'EPA HDV Rules'!G$28))</f>
        <v>0.20799999999999999</v>
      </c>
      <c r="O56" s="57">
        <f>IF('CA Standards and Followers'!$C68=1,'EPA HDV Rules'!H$28,MAX('CA Standards and Followers'!O$8,'EPA HDV Rules'!H$28))</f>
        <v>0.19700000000000001</v>
      </c>
      <c r="P56" s="57">
        <f>IF('CA Standards and Followers'!$C68=1,'EPA HDV Rules'!I$28,MAX('CA Standards and Followers'!P$8,'EPA HDV Rules'!I$28))</f>
        <v>0.188</v>
      </c>
      <c r="Q56" s="57">
        <f>IF('CA Standards and Followers'!$C68=1,'EPA HDV Rules'!J$28,MAX('CA Standards and Followers'!Q$8,'EPA HDV Rules'!J$28))</f>
        <v>0.18</v>
      </c>
      <c r="R56" s="57">
        <f>IF('CA Standards and Followers'!$C68=1,'EPA HDV Rules'!K$28,MAX('CA Standards and Followers'!R$8,'EPA HDV Rules'!K$28))</f>
        <v>0.18</v>
      </c>
      <c r="S56" s="57">
        <f>IF('CA Standards and Followers'!$C68=1,'EPA HDV Rules'!L$28,MAX('CA Standards and Followers'!S$8,'EPA HDV Rules'!L$28))</f>
        <v>0.18</v>
      </c>
      <c r="T56" s="57">
        <f>IF('CA Standards and Followers'!$C68=1,'EPA HDV Rules'!M$28,MAX('CA Standards and Followers'!T$8,'EPA HDV Rules'!M$28))</f>
        <v>0.18</v>
      </c>
      <c r="U56" s="57">
        <f>IF('CA Standards and Followers'!$C68=1,'EPA HDV Rules'!N$28,MAX('CA Standards and Followers'!U$8,'EPA HDV Rules'!N$28))</f>
        <v>0</v>
      </c>
      <c r="V56" s="57">
        <f>IF('CA Standards and Followers'!$C68=1,'EPA HDV Rules'!O$28,MAX('CA Standards and Followers'!V$8,'EPA HDV Rules'!O$28))</f>
        <v>0</v>
      </c>
      <c r="W56" s="57">
        <f>IF('CA Standards and Followers'!$C68=1,'EPA HDV Rules'!P$28,MAX('CA Standards and Followers'!W$8,'EPA HDV Rules'!P$28))</f>
        <v>0</v>
      </c>
      <c r="X56" s="57">
        <f>IF('CA Standards and Followers'!$C68=1,'EPA HDV Rules'!Q$28,MAX('CA Standards and Followers'!X$8,'EPA HDV Rules'!Q$28))</f>
        <v>0</v>
      </c>
      <c r="Y56" s="57">
        <f>IF('CA Standards and Followers'!$C68=1,'EPA HDV Rules'!R$28,MAX('CA Standards and Followers'!Y$8,'EPA HDV Rules'!R$28))</f>
        <v>0</v>
      </c>
      <c r="Z56" s="57">
        <f>IF('CA Standards and Followers'!$C68=1,'EPA HDV Rules'!S$28,MAX('CA Standards and Followers'!Z$8,'EPA HDV Rules'!S$28))</f>
        <v>0</v>
      </c>
      <c r="AA56" s="57">
        <f>IF('CA Standards and Followers'!$C68=1,'EPA HDV Rules'!T$28,MAX('CA Standards and Followers'!AA$8,'EPA HDV Rules'!T$28))</f>
        <v>0</v>
      </c>
      <c r="AB56" s="57">
        <f>IF('CA Standards and Followers'!$C68=1,'EPA HDV Rules'!U$28,MAX('CA Standards and Followers'!AB$8,'EPA HDV Rules'!U$28))</f>
        <v>0</v>
      </c>
      <c r="AC56" s="57">
        <f>IF('CA Standards and Followers'!$C68=1,'EPA HDV Rules'!V$28,MAX('CA Standards and Followers'!AC$8,'EPA HDV Rules'!V$28))</f>
        <v>0</v>
      </c>
      <c r="AD56" s="57">
        <f>IF('CA Standards and Followers'!$C68=1,'EPA HDV Rules'!W$28,MAX('CA Standards and Followers'!AD$8,'EPA HDV Rules'!W$28))</f>
        <v>0</v>
      </c>
      <c r="AE56" s="57">
        <f>IF('CA Standards and Followers'!$C68=1,'EPA HDV Rules'!X$28,MAX('CA Standards and Followers'!AE$8,'EPA HDV Rules'!X$28))</f>
        <v>0</v>
      </c>
      <c r="AF56" s="57">
        <f>IF('CA Standards and Followers'!$C68=1,'EPA HDV Rules'!Y$28,MAX('CA Standards and Followers'!AF$8,'EPA HDV Rules'!Y$28))</f>
        <v>0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 s="57">
        <f>IF('CA Standards and Followers'!$C69=1,'EPA HDV Rules'!B$28,MAX('CA Standards and Followers'!I$8,'EPA HDV Rules'!B$28))</f>
        <v>0</v>
      </c>
      <c r="J57" s="57">
        <f>IF('CA Standards and Followers'!$C69=1,'EPA HDV Rules'!C$28,MAX('CA Standards and Followers'!J$8,'EPA HDV Rules'!C$28))</f>
        <v>0</v>
      </c>
      <c r="K57" s="57">
        <f>IF('CA Standards and Followers'!$C69=1,'EPA HDV Rules'!D$28,MAX('CA Standards and Followers'!K$8,'EPA HDV Rules'!D$28))</f>
        <v>0</v>
      </c>
      <c r="L57" s="57">
        <f>IF('CA Standards and Followers'!$C69=1,'EPA HDV Rules'!E$28,MAX('CA Standards and Followers'!L$8,'EPA HDV Rules'!E$28))</f>
        <v>0</v>
      </c>
      <c r="M57" s="57">
        <f>IF('CA Standards and Followers'!$C69=1,'EPA HDV Rules'!F$28,MAX('CA Standards and Followers'!M$8,'EPA HDV Rules'!F$28))</f>
        <v>0</v>
      </c>
      <c r="N57" s="57">
        <f>IF('CA Standards and Followers'!$C69=1,'EPA HDV Rules'!G$28,MAX('CA Standards and Followers'!N$8,'EPA HDV Rules'!G$28))</f>
        <v>0.20799999999999999</v>
      </c>
      <c r="O57" s="57">
        <f>IF('CA Standards and Followers'!$C69=1,'EPA HDV Rules'!H$28,MAX('CA Standards and Followers'!O$8,'EPA HDV Rules'!H$28))</f>
        <v>0.19700000000000001</v>
      </c>
      <c r="P57" s="57">
        <f>IF('CA Standards and Followers'!$C69=1,'EPA HDV Rules'!I$28,MAX('CA Standards and Followers'!P$8,'EPA HDV Rules'!I$28))</f>
        <v>0.188</v>
      </c>
      <c r="Q57" s="57">
        <f>IF('CA Standards and Followers'!$C69=1,'EPA HDV Rules'!J$28,MAX('CA Standards and Followers'!Q$8,'EPA HDV Rules'!J$28))</f>
        <v>0.18</v>
      </c>
      <c r="R57" s="57">
        <f>IF('CA Standards and Followers'!$C69=1,'EPA HDV Rules'!K$28,MAX('CA Standards and Followers'!R$8,'EPA HDV Rules'!K$28))</f>
        <v>0.18</v>
      </c>
      <c r="S57" s="57">
        <f>IF('CA Standards and Followers'!$C69=1,'EPA HDV Rules'!L$28,MAX('CA Standards and Followers'!S$8,'EPA HDV Rules'!L$28))</f>
        <v>0.18</v>
      </c>
      <c r="T57" s="57">
        <f>IF('CA Standards and Followers'!$C69=1,'EPA HDV Rules'!M$28,MAX('CA Standards and Followers'!T$8,'EPA HDV Rules'!M$28))</f>
        <v>0.18</v>
      </c>
      <c r="U57" s="57">
        <f>IF('CA Standards and Followers'!$C69=1,'EPA HDV Rules'!N$28,MAX('CA Standards and Followers'!U$8,'EPA HDV Rules'!N$28))</f>
        <v>0</v>
      </c>
      <c r="V57" s="57">
        <f>IF('CA Standards and Followers'!$C69=1,'EPA HDV Rules'!O$28,MAX('CA Standards and Followers'!V$8,'EPA HDV Rules'!O$28))</f>
        <v>0</v>
      </c>
      <c r="W57" s="57">
        <f>IF('CA Standards and Followers'!$C69=1,'EPA HDV Rules'!P$28,MAX('CA Standards and Followers'!W$8,'EPA HDV Rules'!P$28))</f>
        <v>0</v>
      </c>
      <c r="X57" s="57">
        <f>IF('CA Standards and Followers'!$C69=1,'EPA HDV Rules'!Q$28,MAX('CA Standards and Followers'!X$8,'EPA HDV Rules'!Q$28))</f>
        <v>0</v>
      </c>
      <c r="Y57" s="57">
        <f>IF('CA Standards and Followers'!$C69=1,'EPA HDV Rules'!R$28,MAX('CA Standards and Followers'!Y$8,'EPA HDV Rules'!R$28))</f>
        <v>0</v>
      </c>
      <c r="Z57" s="57">
        <f>IF('CA Standards and Followers'!$C69=1,'EPA HDV Rules'!S$28,MAX('CA Standards and Followers'!Z$8,'EPA HDV Rules'!S$28))</f>
        <v>0</v>
      </c>
      <c r="AA57" s="57">
        <f>IF('CA Standards and Followers'!$C69=1,'EPA HDV Rules'!T$28,MAX('CA Standards and Followers'!AA$8,'EPA HDV Rules'!T$28))</f>
        <v>0</v>
      </c>
      <c r="AB57" s="57">
        <f>IF('CA Standards and Followers'!$C69=1,'EPA HDV Rules'!U$28,MAX('CA Standards and Followers'!AB$8,'EPA HDV Rules'!U$28))</f>
        <v>0</v>
      </c>
      <c r="AC57" s="57">
        <f>IF('CA Standards and Followers'!$C69=1,'EPA HDV Rules'!V$28,MAX('CA Standards and Followers'!AC$8,'EPA HDV Rules'!V$28))</f>
        <v>0</v>
      </c>
      <c r="AD57" s="57">
        <f>IF('CA Standards and Followers'!$C69=1,'EPA HDV Rules'!W$28,MAX('CA Standards and Followers'!AD$8,'EPA HDV Rules'!W$28))</f>
        <v>0</v>
      </c>
      <c r="AE57" s="57">
        <f>IF('CA Standards and Followers'!$C69=1,'EPA HDV Rules'!X$28,MAX('CA Standards and Followers'!AE$8,'EPA HDV Rules'!X$28))</f>
        <v>0</v>
      </c>
      <c r="AF57" s="57">
        <f>IF('CA Standards and Followers'!$C69=1,'EPA HDV Rules'!Y$28,MAX('CA Standards and Followers'!AF$8,'EPA HDV Rules'!Y$28))</f>
        <v>0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 s="57">
        <f>IF('CA Standards and Followers'!$C70=1,'EPA HDV Rules'!B$28,MAX('CA Standards and Followers'!I$8,'EPA HDV Rules'!B$28))</f>
        <v>0</v>
      </c>
      <c r="J58" s="57">
        <f>IF('CA Standards and Followers'!$C70=1,'EPA HDV Rules'!C$28,MAX('CA Standards and Followers'!J$8,'EPA HDV Rules'!C$28))</f>
        <v>0</v>
      </c>
      <c r="K58" s="57">
        <f>IF('CA Standards and Followers'!$C70=1,'EPA HDV Rules'!D$28,MAX('CA Standards and Followers'!K$8,'EPA HDV Rules'!D$28))</f>
        <v>0</v>
      </c>
      <c r="L58" s="57">
        <f>IF('CA Standards and Followers'!$C70=1,'EPA HDV Rules'!E$28,MAX('CA Standards and Followers'!L$8,'EPA HDV Rules'!E$28))</f>
        <v>0</v>
      </c>
      <c r="M58" s="57">
        <f>IF('CA Standards and Followers'!$C70=1,'EPA HDV Rules'!F$28,MAX('CA Standards and Followers'!M$8,'EPA HDV Rules'!F$28))</f>
        <v>0</v>
      </c>
      <c r="N58" s="57">
        <f>IF('CA Standards and Followers'!$C70=1,'EPA HDV Rules'!G$28,MAX('CA Standards and Followers'!N$8,'EPA HDV Rules'!G$28))</f>
        <v>0.20799999999999999</v>
      </c>
      <c r="O58" s="57">
        <f>IF('CA Standards and Followers'!$C70=1,'EPA HDV Rules'!H$28,MAX('CA Standards and Followers'!O$8,'EPA HDV Rules'!H$28))</f>
        <v>0.19700000000000001</v>
      </c>
      <c r="P58" s="57">
        <f>IF('CA Standards and Followers'!$C70=1,'EPA HDV Rules'!I$28,MAX('CA Standards and Followers'!P$8,'EPA HDV Rules'!I$28))</f>
        <v>0.188</v>
      </c>
      <c r="Q58" s="57">
        <f>IF('CA Standards and Followers'!$C70=1,'EPA HDV Rules'!J$28,MAX('CA Standards and Followers'!Q$8,'EPA HDV Rules'!J$28))</f>
        <v>0.18</v>
      </c>
      <c r="R58" s="57">
        <f>IF('CA Standards and Followers'!$C70=1,'EPA HDV Rules'!K$28,MAX('CA Standards and Followers'!R$8,'EPA HDV Rules'!K$28))</f>
        <v>0.18</v>
      </c>
      <c r="S58" s="57">
        <f>IF('CA Standards and Followers'!$C70=1,'EPA HDV Rules'!L$28,MAX('CA Standards and Followers'!S$8,'EPA HDV Rules'!L$28))</f>
        <v>0.18</v>
      </c>
      <c r="T58" s="57">
        <f>IF('CA Standards and Followers'!$C70=1,'EPA HDV Rules'!M$28,MAX('CA Standards and Followers'!T$8,'EPA HDV Rules'!M$28))</f>
        <v>0.18</v>
      </c>
      <c r="U58" s="57">
        <f>IF('CA Standards and Followers'!$C70=1,'EPA HDV Rules'!N$28,MAX('CA Standards and Followers'!U$8,'EPA HDV Rules'!N$28))</f>
        <v>0</v>
      </c>
      <c r="V58" s="57">
        <f>IF('CA Standards and Followers'!$C70=1,'EPA HDV Rules'!O$28,MAX('CA Standards and Followers'!V$8,'EPA HDV Rules'!O$28))</f>
        <v>0</v>
      </c>
      <c r="W58" s="57">
        <f>IF('CA Standards and Followers'!$C70=1,'EPA HDV Rules'!P$28,MAX('CA Standards and Followers'!W$8,'EPA HDV Rules'!P$28))</f>
        <v>0</v>
      </c>
      <c r="X58" s="57">
        <f>IF('CA Standards and Followers'!$C70=1,'EPA HDV Rules'!Q$28,MAX('CA Standards and Followers'!X$8,'EPA HDV Rules'!Q$28))</f>
        <v>0</v>
      </c>
      <c r="Y58" s="57">
        <f>IF('CA Standards and Followers'!$C70=1,'EPA HDV Rules'!R$28,MAX('CA Standards and Followers'!Y$8,'EPA HDV Rules'!R$28))</f>
        <v>0</v>
      </c>
      <c r="Z58" s="57">
        <f>IF('CA Standards and Followers'!$C70=1,'EPA HDV Rules'!S$28,MAX('CA Standards and Followers'!Z$8,'EPA HDV Rules'!S$28))</f>
        <v>0</v>
      </c>
      <c r="AA58" s="57">
        <f>IF('CA Standards and Followers'!$C70=1,'EPA HDV Rules'!T$28,MAX('CA Standards and Followers'!AA$8,'EPA HDV Rules'!T$28))</f>
        <v>0</v>
      </c>
      <c r="AB58" s="57">
        <f>IF('CA Standards and Followers'!$C70=1,'EPA HDV Rules'!U$28,MAX('CA Standards and Followers'!AB$8,'EPA HDV Rules'!U$28))</f>
        <v>0</v>
      </c>
      <c r="AC58" s="57">
        <f>IF('CA Standards and Followers'!$C70=1,'EPA HDV Rules'!V$28,MAX('CA Standards and Followers'!AC$8,'EPA HDV Rules'!V$28))</f>
        <v>0</v>
      </c>
      <c r="AD58" s="57">
        <f>IF('CA Standards and Followers'!$C70=1,'EPA HDV Rules'!W$28,MAX('CA Standards and Followers'!AD$8,'EPA HDV Rules'!W$28))</f>
        <v>0</v>
      </c>
      <c r="AE58" s="57">
        <f>IF('CA Standards and Followers'!$C70=1,'EPA HDV Rules'!X$28,MAX('CA Standards and Followers'!AE$8,'EPA HDV Rules'!X$28))</f>
        <v>0</v>
      </c>
      <c r="AF58" s="57">
        <f>IF('CA Standards and Followers'!$C70=1,'EPA HDV Rules'!Y$28,MAX('CA Standards and Followers'!AF$8,'EPA HDV Rules'!Y$28))</f>
        <v>0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 s="57">
        <f>IF('CA Standards and Followers'!$C71=1,'EPA HDV Rules'!B$28,MAX('CA Standards and Followers'!I$8,'EPA HDV Rules'!B$28))</f>
        <v>0</v>
      </c>
      <c r="J59" s="57">
        <f>IF('CA Standards and Followers'!$C71=1,'EPA HDV Rules'!C$28,MAX('CA Standards and Followers'!J$8,'EPA HDV Rules'!C$28))</f>
        <v>0</v>
      </c>
      <c r="K59" s="57">
        <f>IF('CA Standards and Followers'!$C71=1,'EPA HDV Rules'!D$28,MAX('CA Standards and Followers'!K$8,'EPA HDV Rules'!D$28))</f>
        <v>0</v>
      </c>
      <c r="L59" s="57">
        <f>IF('CA Standards and Followers'!$C71=1,'EPA HDV Rules'!E$28,MAX('CA Standards and Followers'!L$8,'EPA HDV Rules'!E$28))</f>
        <v>0</v>
      </c>
      <c r="M59" s="57">
        <f>IF('CA Standards and Followers'!$C71=1,'EPA HDV Rules'!F$28,MAX('CA Standards and Followers'!M$8,'EPA HDV Rules'!F$28))</f>
        <v>0</v>
      </c>
      <c r="N59" s="57">
        <f>IF('CA Standards and Followers'!$C71=1,'EPA HDV Rules'!G$28,MAX('CA Standards and Followers'!N$8,'EPA HDV Rules'!G$28))</f>
        <v>0.20799999999999999</v>
      </c>
      <c r="O59" s="57">
        <f>IF('CA Standards and Followers'!$C71=1,'EPA HDV Rules'!H$28,MAX('CA Standards and Followers'!O$8,'EPA HDV Rules'!H$28))</f>
        <v>0.19700000000000001</v>
      </c>
      <c r="P59" s="57">
        <f>IF('CA Standards and Followers'!$C71=1,'EPA HDV Rules'!I$28,MAX('CA Standards and Followers'!P$8,'EPA HDV Rules'!I$28))</f>
        <v>0.188</v>
      </c>
      <c r="Q59" s="57">
        <f>IF('CA Standards and Followers'!$C71=1,'EPA HDV Rules'!J$28,MAX('CA Standards and Followers'!Q$8,'EPA HDV Rules'!J$28))</f>
        <v>0.18</v>
      </c>
      <c r="R59" s="57">
        <f>IF('CA Standards and Followers'!$C71=1,'EPA HDV Rules'!K$28,MAX('CA Standards and Followers'!R$8,'EPA HDV Rules'!K$28))</f>
        <v>0.18</v>
      </c>
      <c r="S59" s="57">
        <f>IF('CA Standards and Followers'!$C71=1,'EPA HDV Rules'!L$28,MAX('CA Standards and Followers'!S$8,'EPA HDV Rules'!L$28))</f>
        <v>0.18</v>
      </c>
      <c r="T59" s="57">
        <f>IF('CA Standards and Followers'!$C71=1,'EPA HDV Rules'!M$28,MAX('CA Standards and Followers'!T$8,'EPA HDV Rules'!M$28))</f>
        <v>0.18</v>
      </c>
      <c r="U59" s="57">
        <f>IF('CA Standards and Followers'!$C71=1,'EPA HDV Rules'!N$28,MAX('CA Standards and Followers'!U$8,'EPA HDV Rules'!N$28))</f>
        <v>0</v>
      </c>
      <c r="V59" s="57">
        <f>IF('CA Standards and Followers'!$C71=1,'EPA HDV Rules'!O$28,MAX('CA Standards and Followers'!V$8,'EPA HDV Rules'!O$28))</f>
        <v>0</v>
      </c>
      <c r="W59" s="57">
        <f>IF('CA Standards and Followers'!$C71=1,'EPA HDV Rules'!P$28,MAX('CA Standards and Followers'!W$8,'EPA HDV Rules'!P$28))</f>
        <v>0</v>
      </c>
      <c r="X59" s="57">
        <f>IF('CA Standards and Followers'!$C71=1,'EPA HDV Rules'!Q$28,MAX('CA Standards and Followers'!X$8,'EPA HDV Rules'!Q$28))</f>
        <v>0</v>
      </c>
      <c r="Y59" s="57">
        <f>IF('CA Standards and Followers'!$C71=1,'EPA HDV Rules'!R$28,MAX('CA Standards and Followers'!Y$8,'EPA HDV Rules'!R$28))</f>
        <v>0</v>
      </c>
      <c r="Z59" s="57">
        <f>IF('CA Standards and Followers'!$C71=1,'EPA HDV Rules'!S$28,MAX('CA Standards and Followers'!Z$8,'EPA HDV Rules'!S$28))</f>
        <v>0</v>
      </c>
      <c r="AA59" s="57">
        <f>IF('CA Standards and Followers'!$C71=1,'EPA HDV Rules'!T$28,MAX('CA Standards and Followers'!AA$8,'EPA HDV Rules'!T$28))</f>
        <v>0</v>
      </c>
      <c r="AB59" s="57">
        <f>IF('CA Standards and Followers'!$C71=1,'EPA HDV Rules'!U$28,MAX('CA Standards and Followers'!AB$8,'EPA HDV Rules'!U$28))</f>
        <v>0</v>
      </c>
      <c r="AC59" s="57">
        <f>IF('CA Standards and Followers'!$C71=1,'EPA HDV Rules'!V$28,MAX('CA Standards and Followers'!AC$8,'EPA HDV Rules'!V$28))</f>
        <v>0</v>
      </c>
      <c r="AD59" s="57">
        <f>IF('CA Standards and Followers'!$C71=1,'EPA HDV Rules'!W$28,MAX('CA Standards and Followers'!AD$8,'EPA HDV Rules'!W$28))</f>
        <v>0</v>
      </c>
      <c r="AE59" s="57">
        <f>IF('CA Standards and Followers'!$C71=1,'EPA HDV Rules'!X$28,MAX('CA Standards and Followers'!AE$8,'EPA HDV Rules'!X$28))</f>
        <v>0</v>
      </c>
      <c r="AF59" s="57">
        <f>IF('CA Standards and Followers'!$C71=1,'EPA HDV Rules'!Y$28,MAX('CA Standards and Followers'!AF$8,'EPA HDV Rules'!Y$28))</f>
        <v>0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 s="57">
        <f>IF('CA Standards and Followers'!$C72=1,'EPA HDV Rules'!B$28,MAX('CA Standards and Followers'!I$8,'EPA HDV Rules'!B$28))</f>
        <v>0</v>
      </c>
      <c r="J60" s="57">
        <f>IF('CA Standards and Followers'!$C72=1,'EPA HDV Rules'!C$28,MAX('CA Standards and Followers'!J$8,'EPA HDV Rules'!C$28))</f>
        <v>0</v>
      </c>
      <c r="K60" s="57">
        <f>IF('CA Standards and Followers'!$C72=1,'EPA HDV Rules'!D$28,MAX('CA Standards and Followers'!K$8,'EPA HDV Rules'!D$28))</f>
        <v>0</v>
      </c>
      <c r="L60" s="57">
        <f>IF('CA Standards and Followers'!$C72=1,'EPA HDV Rules'!E$28,MAX('CA Standards and Followers'!L$8,'EPA HDV Rules'!E$28))</f>
        <v>0</v>
      </c>
      <c r="M60" s="57">
        <f>IF('CA Standards and Followers'!$C72=1,'EPA HDV Rules'!F$28,MAX('CA Standards and Followers'!M$8,'EPA HDV Rules'!F$28))</f>
        <v>0</v>
      </c>
      <c r="N60" s="57">
        <f>IF('CA Standards and Followers'!$C72=1,'EPA HDV Rules'!G$28,MAX('CA Standards and Followers'!N$8,'EPA HDV Rules'!G$28))</f>
        <v>0.20799999999999999</v>
      </c>
      <c r="O60" s="57">
        <f>IF('CA Standards and Followers'!$C72=1,'EPA HDV Rules'!H$28,MAX('CA Standards and Followers'!O$8,'EPA HDV Rules'!H$28))</f>
        <v>0.19700000000000001</v>
      </c>
      <c r="P60" s="57">
        <f>IF('CA Standards and Followers'!$C72=1,'EPA HDV Rules'!I$28,MAX('CA Standards and Followers'!P$8,'EPA HDV Rules'!I$28))</f>
        <v>0.188</v>
      </c>
      <c r="Q60" s="57">
        <f>IF('CA Standards and Followers'!$C72=1,'EPA HDV Rules'!J$28,MAX('CA Standards and Followers'!Q$8,'EPA HDV Rules'!J$28))</f>
        <v>0.18</v>
      </c>
      <c r="R60" s="57">
        <f>IF('CA Standards and Followers'!$C72=1,'EPA HDV Rules'!K$28,MAX('CA Standards and Followers'!R$8,'EPA HDV Rules'!K$28))</f>
        <v>0.18</v>
      </c>
      <c r="S60" s="57">
        <f>IF('CA Standards and Followers'!$C72=1,'EPA HDV Rules'!L$28,MAX('CA Standards and Followers'!S$8,'EPA HDV Rules'!L$28))</f>
        <v>0.18</v>
      </c>
      <c r="T60" s="57">
        <f>IF('CA Standards and Followers'!$C72=1,'EPA HDV Rules'!M$28,MAX('CA Standards and Followers'!T$8,'EPA HDV Rules'!M$28))</f>
        <v>0.18</v>
      </c>
      <c r="U60" s="57">
        <f>IF('CA Standards and Followers'!$C72=1,'EPA HDV Rules'!N$28,MAX('CA Standards and Followers'!U$8,'EPA HDV Rules'!N$28))</f>
        <v>0</v>
      </c>
      <c r="V60" s="57">
        <f>IF('CA Standards and Followers'!$C72=1,'EPA HDV Rules'!O$28,MAX('CA Standards and Followers'!V$8,'EPA HDV Rules'!O$28))</f>
        <v>0</v>
      </c>
      <c r="W60" s="57">
        <f>IF('CA Standards and Followers'!$C72=1,'EPA HDV Rules'!P$28,MAX('CA Standards and Followers'!W$8,'EPA HDV Rules'!P$28))</f>
        <v>0</v>
      </c>
      <c r="X60" s="57">
        <f>IF('CA Standards and Followers'!$C72=1,'EPA HDV Rules'!Q$28,MAX('CA Standards and Followers'!X$8,'EPA HDV Rules'!Q$28))</f>
        <v>0</v>
      </c>
      <c r="Y60" s="57">
        <f>IF('CA Standards and Followers'!$C72=1,'EPA HDV Rules'!R$28,MAX('CA Standards and Followers'!Y$8,'EPA HDV Rules'!R$28))</f>
        <v>0</v>
      </c>
      <c r="Z60" s="57">
        <f>IF('CA Standards and Followers'!$C72=1,'EPA HDV Rules'!S$28,MAX('CA Standards and Followers'!Z$8,'EPA HDV Rules'!S$28))</f>
        <v>0</v>
      </c>
      <c r="AA60" s="57">
        <f>IF('CA Standards and Followers'!$C72=1,'EPA HDV Rules'!T$28,MAX('CA Standards and Followers'!AA$8,'EPA HDV Rules'!T$28))</f>
        <v>0</v>
      </c>
      <c r="AB60" s="57">
        <f>IF('CA Standards and Followers'!$C72=1,'EPA HDV Rules'!U$28,MAX('CA Standards and Followers'!AB$8,'EPA HDV Rules'!U$28))</f>
        <v>0</v>
      </c>
      <c r="AC60" s="57">
        <f>IF('CA Standards and Followers'!$C72=1,'EPA HDV Rules'!V$28,MAX('CA Standards and Followers'!AC$8,'EPA HDV Rules'!V$28))</f>
        <v>0</v>
      </c>
      <c r="AD60" s="57">
        <f>IF('CA Standards and Followers'!$C72=1,'EPA HDV Rules'!W$28,MAX('CA Standards and Followers'!AD$8,'EPA HDV Rules'!W$28))</f>
        <v>0</v>
      </c>
      <c r="AE60" s="57">
        <f>IF('CA Standards and Followers'!$C72=1,'EPA HDV Rules'!X$28,MAX('CA Standards and Followers'!AE$8,'EPA HDV Rules'!X$28))</f>
        <v>0</v>
      </c>
      <c r="AF60" s="57">
        <f>IF('CA Standards and Followers'!$C72=1,'EPA HDV Rules'!Y$28,MAX('CA Standards and Followers'!AF$8,'EPA HDV Rules'!Y$28))</f>
        <v>0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 s="57">
        <f>IF('CA Standards and Followers'!$C73=1,'EPA HDV Rules'!B$28,MAX('CA Standards and Followers'!I$8,'EPA HDV Rules'!B$28))</f>
        <v>0</v>
      </c>
      <c r="J61" s="57">
        <f>IF('CA Standards and Followers'!$C73=1,'EPA HDV Rules'!C$28,MAX('CA Standards and Followers'!J$8,'EPA HDV Rules'!C$28))</f>
        <v>0</v>
      </c>
      <c r="K61" s="57">
        <f>IF('CA Standards and Followers'!$C73=1,'EPA HDV Rules'!D$28,MAX('CA Standards and Followers'!K$8,'EPA HDV Rules'!D$28))</f>
        <v>0</v>
      </c>
      <c r="L61" s="57">
        <f>IF('CA Standards and Followers'!$C73=1,'EPA HDV Rules'!E$28,MAX('CA Standards and Followers'!L$8,'EPA HDV Rules'!E$28))</f>
        <v>0</v>
      </c>
      <c r="M61" s="57">
        <f>IF('CA Standards and Followers'!$C73=1,'EPA HDV Rules'!F$28,MAX('CA Standards and Followers'!M$8,'EPA HDV Rules'!F$28))</f>
        <v>0</v>
      </c>
      <c r="N61" s="57">
        <f>IF('CA Standards and Followers'!$C73=1,'EPA HDV Rules'!G$28,MAX('CA Standards and Followers'!N$8,'EPA HDV Rules'!G$28))</f>
        <v>0.20799999999999999</v>
      </c>
      <c r="O61" s="57">
        <f>IF('CA Standards and Followers'!$C73=1,'EPA HDV Rules'!H$28,MAX('CA Standards and Followers'!O$8,'EPA HDV Rules'!H$28))</f>
        <v>0.19700000000000001</v>
      </c>
      <c r="P61" s="57">
        <f>IF('CA Standards and Followers'!$C73=1,'EPA HDV Rules'!I$28,MAX('CA Standards and Followers'!P$8,'EPA HDV Rules'!I$28))</f>
        <v>0.188</v>
      </c>
      <c r="Q61" s="57">
        <f>IF('CA Standards and Followers'!$C73=1,'EPA HDV Rules'!J$28,MAX('CA Standards and Followers'!Q$8,'EPA HDV Rules'!J$28))</f>
        <v>0.18</v>
      </c>
      <c r="R61" s="57">
        <f>IF('CA Standards and Followers'!$C73=1,'EPA HDV Rules'!K$28,MAX('CA Standards and Followers'!R$8,'EPA HDV Rules'!K$28))</f>
        <v>0.18</v>
      </c>
      <c r="S61" s="57">
        <f>IF('CA Standards and Followers'!$C73=1,'EPA HDV Rules'!L$28,MAX('CA Standards and Followers'!S$8,'EPA HDV Rules'!L$28))</f>
        <v>0.18</v>
      </c>
      <c r="T61" s="57">
        <f>IF('CA Standards and Followers'!$C73=1,'EPA HDV Rules'!M$28,MAX('CA Standards and Followers'!T$8,'EPA HDV Rules'!M$28))</f>
        <v>0.18</v>
      </c>
      <c r="U61" s="57">
        <f>IF('CA Standards and Followers'!$C73=1,'EPA HDV Rules'!N$28,MAX('CA Standards and Followers'!U$8,'EPA HDV Rules'!N$28))</f>
        <v>0</v>
      </c>
      <c r="V61" s="57">
        <f>IF('CA Standards and Followers'!$C73=1,'EPA HDV Rules'!O$28,MAX('CA Standards and Followers'!V$8,'EPA HDV Rules'!O$28))</f>
        <v>0</v>
      </c>
      <c r="W61" s="57">
        <f>IF('CA Standards and Followers'!$C73=1,'EPA HDV Rules'!P$28,MAX('CA Standards and Followers'!W$8,'EPA HDV Rules'!P$28))</f>
        <v>0</v>
      </c>
      <c r="X61" s="57">
        <f>IF('CA Standards and Followers'!$C73=1,'EPA HDV Rules'!Q$28,MAX('CA Standards and Followers'!X$8,'EPA HDV Rules'!Q$28))</f>
        <v>0</v>
      </c>
      <c r="Y61" s="57">
        <f>IF('CA Standards and Followers'!$C73=1,'EPA HDV Rules'!R$28,MAX('CA Standards and Followers'!Y$8,'EPA HDV Rules'!R$28))</f>
        <v>0</v>
      </c>
      <c r="Z61" s="57">
        <f>IF('CA Standards and Followers'!$C73=1,'EPA HDV Rules'!S$28,MAX('CA Standards and Followers'!Z$8,'EPA HDV Rules'!S$28))</f>
        <v>0</v>
      </c>
      <c r="AA61" s="57">
        <f>IF('CA Standards and Followers'!$C73=1,'EPA HDV Rules'!T$28,MAX('CA Standards and Followers'!AA$8,'EPA HDV Rules'!T$28))</f>
        <v>0</v>
      </c>
      <c r="AB61" s="57">
        <f>IF('CA Standards and Followers'!$C73=1,'EPA HDV Rules'!U$28,MAX('CA Standards and Followers'!AB$8,'EPA HDV Rules'!U$28))</f>
        <v>0</v>
      </c>
      <c r="AC61" s="57">
        <f>IF('CA Standards and Followers'!$C73=1,'EPA HDV Rules'!V$28,MAX('CA Standards and Followers'!AC$8,'EPA HDV Rules'!V$28))</f>
        <v>0</v>
      </c>
      <c r="AD61" s="57">
        <f>IF('CA Standards and Followers'!$C73=1,'EPA HDV Rules'!W$28,MAX('CA Standards and Followers'!AD$8,'EPA HDV Rules'!W$28))</f>
        <v>0</v>
      </c>
      <c r="AE61" s="57">
        <f>IF('CA Standards and Followers'!$C73=1,'EPA HDV Rules'!X$28,MAX('CA Standards and Followers'!AE$8,'EPA HDV Rules'!X$28))</f>
        <v>0</v>
      </c>
      <c r="AF61" s="57">
        <f>IF('CA Standards and Followers'!$C73=1,'EPA HDV Rules'!Y$28,MAX('CA Standards and Followers'!AF$8,'EPA HDV Rules'!Y$28))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2024-04-03T17:08:29Z</dcterms:modified>
</cp:coreProperties>
</file>