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trans\TTS\"/>
    </mc:Choice>
  </mc:AlternateContent>
  <xr:revisionPtr revIDLastSave="0" documentId="13_ncr:1_{21C7A360-8CAF-4007-B9AA-5C99868F5268}" xr6:coauthVersionLast="47" xr6:coauthVersionMax="47" xr10:uidLastSave="{00000000-0000-0000-0000-000000000000}"/>
  <bookViews>
    <workbookView xWindow="6915" yWindow="5640" windowWidth="21855" windowHeight="11640" firstSheet="6" activeTab="8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" l="1"/>
  <c r="D9" i="3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C3" i="10" s="1"/>
  <c r="M31" i="3"/>
  <c r="G3" i="10" s="1"/>
  <c r="Q31" i="3"/>
  <c r="K3" i="10" s="1"/>
  <c r="J31" i="3"/>
  <c r="D3" i="10" s="1"/>
  <c r="N31" i="3"/>
  <c r="H3" i="10" s="1"/>
  <c r="K31" i="3"/>
  <c r="E3" i="10" s="1"/>
  <c r="O31" i="3"/>
  <c r="I3" i="10" s="1"/>
  <c r="L31" i="3"/>
  <c r="F3" i="10" s="1"/>
  <c r="P31" i="3"/>
  <c r="J3" i="10" s="1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E3" i="9" s="1"/>
  <c r="O24" i="3"/>
  <c r="I3" i="9" s="1"/>
  <c r="L24" i="3"/>
  <c r="F3" i="9" s="1"/>
  <c r="P24" i="3"/>
  <c r="J3" i="9" s="1"/>
  <c r="I24" i="3"/>
  <c r="C3" i="9" s="1"/>
  <c r="M24" i="3"/>
  <c r="G3" i="9" s="1"/>
  <c r="Q24" i="3"/>
  <c r="K3" i="9" s="1"/>
  <c r="J24" i="3"/>
  <c r="D3" i="9" s="1"/>
  <c r="N24" i="3"/>
  <c r="H3" i="9" s="1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B3" i="10"/>
  <c r="F9" i="3"/>
  <c r="I9" i="3" s="1"/>
  <c r="B6" i="10"/>
  <c r="F16" i="3"/>
  <c r="B3" i="9"/>
  <c r="J9" i="3" l="1"/>
  <c r="R9" i="3"/>
  <c r="O9" i="3"/>
  <c r="P9" i="3"/>
  <c r="Q9" i="3"/>
  <c r="K9" i="3"/>
  <c r="L9" i="3"/>
  <c r="N9" i="3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L3" i="10" s="1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L3" i="8" s="1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L3" i="9" s="1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D3" i="2" s="1"/>
  <c r="R10" i="3"/>
  <c r="L3" i="2" s="1"/>
  <c r="K10" i="3"/>
  <c r="E3" i="2" s="1"/>
  <c r="L10" i="3"/>
  <c r="F3" i="2" s="1"/>
  <c r="M10" i="3"/>
  <c r="G3" i="2" s="1"/>
  <c r="N10" i="3"/>
  <c r="H3" i="2" s="1"/>
  <c r="C3" i="2"/>
  <c r="O10" i="3"/>
  <c r="I3" i="2" s="1"/>
  <c r="P10" i="3"/>
  <c r="J3" i="2" s="1"/>
  <c r="Q10" i="3"/>
  <c r="K3" i="2" s="1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6" i="2"/>
  <c r="B2" i="8"/>
  <c r="S9" i="3" l="1"/>
  <c r="S35" i="3"/>
  <c r="M7" i="10" s="1"/>
  <c r="S36" i="3"/>
  <c r="M8" i="10" s="1"/>
  <c r="S13" i="3"/>
  <c r="M6" i="2" s="1"/>
  <c r="S10" i="3"/>
  <c r="M3" i="2" s="1"/>
  <c r="S34" i="3"/>
  <c r="M6" i="10" s="1"/>
  <c r="S23" i="3"/>
  <c r="M2" i="9" s="1"/>
  <c r="S79" i="3"/>
  <c r="M2" i="17" s="1"/>
  <c r="S31" i="3"/>
  <c r="M3" i="10" s="1"/>
  <c r="S27" i="3"/>
  <c r="M6" i="9" s="1"/>
  <c r="S30" i="3"/>
  <c r="M2" i="10" s="1"/>
  <c r="S24" i="3"/>
  <c r="M3" i="9" s="1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M3" i="8" s="1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N3" i="8" s="1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N3" i="10" s="1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N3" i="9" s="1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N3" i="2" s="1"/>
  <c r="T13" i="3"/>
  <c r="N6" i="2" s="1"/>
  <c r="U24" i="3" l="1"/>
  <c r="O3" i="9" s="1"/>
  <c r="U31" i="3"/>
  <c r="O3" i="10" s="1"/>
  <c r="U20" i="3"/>
  <c r="O6" i="8" s="1"/>
  <c r="U13" i="3"/>
  <c r="O6" i="2" s="1"/>
  <c r="U10" i="3"/>
  <c r="O3" i="2" s="1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O3" i="8" s="1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P3" i="8" s="1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P3" i="9" s="1"/>
  <c r="V31" i="3"/>
  <c r="P3" i="10" s="1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P3" i="2" s="1"/>
  <c r="V13" i="3"/>
  <c r="P6" i="2" s="1"/>
  <c r="W10" i="3" l="1"/>
  <c r="Q3" i="2" s="1"/>
  <c r="W9" i="3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Q3" i="9" s="1"/>
  <c r="W27" i="3"/>
  <c r="Q6" i="9" s="1"/>
  <c r="W23" i="3"/>
  <c r="Q2" i="9" s="1"/>
  <c r="W31" i="3"/>
  <c r="Q3" i="10" s="1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Q3" i="8" s="1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R3" i="8" s="1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R3" i="9" s="1"/>
  <c r="X23" i="3"/>
  <c r="R2" i="9" s="1"/>
  <c r="X31" i="3"/>
  <c r="R3" i="10" s="1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R3" i="2" s="1"/>
  <c r="X13" i="3"/>
  <c r="R6" i="2" s="1"/>
  <c r="Y9" i="3" l="1"/>
  <c r="Y10" i="3"/>
  <c r="S3" i="2" s="1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S3" i="8" s="1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S3" i="9" s="1"/>
  <c r="Y27" i="3"/>
  <c r="S6" i="9" s="1"/>
  <c r="Y31" i="3"/>
  <c r="S3" i="10" s="1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T3" i="8" s="1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T3" i="10" s="1"/>
  <c r="Z23" i="3"/>
  <c r="T2" i="9" s="1"/>
  <c r="Z27" i="3"/>
  <c r="T6" i="9" s="1"/>
  <c r="Z30" i="3"/>
  <c r="T2" i="10" s="1"/>
  <c r="Z16" i="3"/>
  <c r="T2" i="8" s="1"/>
  <c r="Z79" i="3"/>
  <c r="T2" i="17" s="1"/>
  <c r="Z24" i="3"/>
  <c r="T3" i="9" s="1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T3" i="2" s="1"/>
  <c r="Z13" i="3"/>
  <c r="T6" i="2" s="1"/>
  <c r="AA13" i="3" l="1"/>
  <c r="U6" i="2" s="1"/>
  <c r="AA9" i="3"/>
  <c r="AA10" i="3"/>
  <c r="U3" i="2" s="1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U3" i="8" s="1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U3" i="10" s="1"/>
  <c r="AA23" i="3"/>
  <c r="U2" i="9" s="1"/>
  <c r="AA16" i="3"/>
  <c r="U2" i="8" s="1"/>
  <c r="AA20" i="3"/>
  <c r="U6" i="8" s="1"/>
  <c r="AA79" i="3"/>
  <c r="U2" i="17" s="1"/>
  <c r="AA24" i="3"/>
  <c r="U3" i="9" s="1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V3" i="8" s="1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V3" i="10" s="1"/>
  <c r="AB16" i="3"/>
  <c r="V2" i="8" s="1"/>
  <c r="AB23" i="3"/>
  <c r="V2" i="9" s="1"/>
  <c r="AB24" i="3"/>
  <c r="V3" i="9" s="1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AB10" i="3"/>
  <c r="V3" i="2" s="1"/>
  <c r="AB13" i="3"/>
  <c r="V6" i="2" s="1"/>
  <c r="AC13" i="3" l="1"/>
  <c r="W6" i="2" s="1"/>
  <c r="AC9" i="3"/>
  <c r="AC10" i="3"/>
  <c r="W3" i="2" s="1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W3" i="8" s="1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W3" i="10" s="1"/>
  <c r="AC24" i="3"/>
  <c r="W3" i="9" s="1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X3" i="8" s="1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X3" i="9" s="1"/>
  <c r="AD16" i="3"/>
  <c r="X2" i="8" s="1"/>
  <c r="AD79" i="3"/>
  <c r="X2" i="17" s="1"/>
  <c r="AD31" i="3"/>
  <c r="X3" i="10" s="1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3" i="2" s="1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Y3" i="8" s="1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Y3" i="9" s="1"/>
  <c r="AE79" i="3"/>
  <c r="Y2" i="17" s="1"/>
  <c r="AE30" i="3"/>
  <c r="Y2" i="10" s="1"/>
  <c r="AE23" i="3"/>
  <c r="Y2" i="9" s="1"/>
  <c r="AE31" i="3"/>
  <c r="Y3" i="10" s="1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3" i="2" s="1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Z3" i="8" s="1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Z3" i="10" s="1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Z3" i="9" s="1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AF10" i="3"/>
  <c r="Z3" i="2" s="1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A3" i="8" s="1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A3" i="9" s="1"/>
  <c r="AG34" i="3"/>
  <c r="AA6" i="10" s="1"/>
  <c r="AG27" i="3"/>
  <c r="AA6" i="9" s="1"/>
  <c r="AG30" i="3"/>
  <c r="AA2" i="10" s="1"/>
  <c r="AG31" i="3"/>
  <c r="AA3" i="10" s="1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G10" i="3"/>
  <c r="AA3" i="2" s="1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B3" i="8" s="1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B3" i="10" s="1"/>
  <c r="AH20" i="3"/>
  <c r="AB6" i="8" s="1"/>
  <c r="AH30" i="3"/>
  <c r="AB2" i="10" s="1"/>
  <c r="AH24" i="3"/>
  <c r="AB3" i="9" s="1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3" i="2" s="1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C3" i="8" s="1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C3" i="10" s="1"/>
  <c r="AI27" i="3"/>
  <c r="AC6" i="9" s="1"/>
  <c r="AI23" i="3"/>
  <c r="AC2" i="9" s="1"/>
  <c r="AI20" i="3"/>
  <c r="AC6" i="8" s="1"/>
  <c r="AI24" i="3"/>
  <c r="AC3" i="9" s="1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3" i="2" s="1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D3" i="8" s="1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D3" i="10" s="1"/>
  <c r="AJ79" i="3"/>
  <c r="AD2" i="17" s="1"/>
  <c r="AJ23" i="3"/>
  <c r="AD2" i="9" s="1"/>
  <c r="AJ24" i="3"/>
  <c r="AD3" i="9" s="1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J13" i="3"/>
  <c r="AD6" i="2" s="1"/>
  <c r="AJ10" i="3"/>
  <c r="AD3" i="2" s="1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E3" i="8" s="1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E3" i="9" s="1"/>
  <c r="AK79" i="3"/>
  <c r="AE2" i="17" s="1"/>
  <c r="AK16" i="3"/>
  <c r="AE2" i="8" s="1"/>
  <c r="AK20" i="3"/>
  <c r="AE6" i="8" s="1"/>
  <c r="AK23" i="3"/>
  <c r="AE2" i="9" s="1"/>
  <c r="AK31" i="3"/>
  <c r="AE3" i="10" s="1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3" i="2" s="1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F3" i="8" s="1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F3" i="10" s="1"/>
  <c r="AL79" i="3"/>
  <c r="AF2" i="17" s="1"/>
  <c r="AL24" i="3"/>
  <c r="AF3" i="9" s="1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L10" i="3"/>
  <c r="AF3" i="2" s="1"/>
</calcChain>
</file>

<file path=xl/sharedStrings.xml><?xml version="1.0" encoding="utf-8"?>
<sst xmlns="http://schemas.openxmlformats.org/spreadsheetml/2006/main" count="1742" uniqueCount="932">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</sst>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4.4672141180370439E-2</c:v>
                </c:pt>
                <c:pt idx="2">
                  <c:v>5.4425050578744395E-2</c:v>
                </c:pt>
                <c:pt idx="3">
                  <c:v>6.851539693126743E-2</c:v>
                </c:pt>
                <c:pt idx="4">
                  <c:v>8.8572975946212357E-2</c:v>
                </c:pt>
                <c:pt idx="5">
                  <c:v>0.11653121412856901</c:v>
                </c:pt>
                <c:pt idx="6">
                  <c:v>0.15438183240150175</c:v>
                </c:pt>
                <c:pt idx="7">
                  <c:v>0.20365072293828868</c:v>
                </c:pt>
                <c:pt idx="8">
                  <c:v>0.26460310474553878</c:v>
                </c:pt>
                <c:pt idx="9">
                  <c:v>0.33543859487742256</c:v>
                </c:pt>
                <c:pt idx="10">
                  <c:v>0.41201688620463761</c:v>
                </c:pt>
                <c:pt idx="11">
                  <c:v>0.48859517753185266</c:v>
                </c:pt>
                <c:pt idx="12">
                  <c:v>0.55943066766373639</c:v>
                </c:pt>
                <c:pt idx="13">
                  <c:v>0.62038304947098644</c:v>
                </c:pt>
                <c:pt idx="14">
                  <c:v>0.66965194000777339</c:v>
                </c:pt>
                <c:pt idx="15">
                  <c:v>0.70750255828070607</c:v>
                </c:pt>
                <c:pt idx="16">
                  <c:v>0.73546079646306284</c:v>
                </c:pt>
                <c:pt idx="17">
                  <c:v>0.75551837547800771</c:v>
                </c:pt>
                <c:pt idx="18">
                  <c:v>0.76960872183053075</c:v>
                </c:pt>
                <c:pt idx="19">
                  <c:v>0.77936163122890467</c:v>
                </c:pt>
                <c:pt idx="20">
                  <c:v>0.78604330850706117</c:v>
                </c:pt>
                <c:pt idx="21">
                  <c:v>0.79058874405867341</c:v>
                </c:pt>
                <c:pt idx="22">
                  <c:v>0.79366612045484164</c:v>
                </c:pt>
                <c:pt idx="23">
                  <c:v>0.79574281733955832</c:v>
                </c:pt>
                <c:pt idx="24">
                  <c:v>0.79714115426369558</c:v>
                </c:pt>
                <c:pt idx="25">
                  <c:v>0.79808132793689279</c:v>
                </c:pt>
                <c:pt idx="26">
                  <c:v>0.79871282638349361</c:v>
                </c:pt>
                <c:pt idx="27">
                  <c:v>0.79913670961152272</c:v>
                </c:pt>
                <c:pt idx="28">
                  <c:v>0.7994211068201339</c:v>
                </c:pt>
                <c:pt idx="29">
                  <c:v>0.79961186083390279</c:v>
                </c:pt>
                <c:pt idx="30">
                  <c:v>0.79973977962433995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9</xdr:row>
      <xdr:rowOff>121443</xdr:rowOff>
    </xdr:from>
    <xdr:to>
      <xdr:col>14</xdr:col>
      <xdr:colOff>235745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2" x14ac:dyDescent="0.25">
      <c r="A1" s="14" t="s">
        <v>915</v>
      </c>
    </row>
    <row r="3" spans="1:2" x14ac:dyDescent="0.25">
      <c r="A3" s="14" t="s">
        <v>0</v>
      </c>
      <c r="B3" s="16" t="s">
        <v>77</v>
      </c>
    </row>
    <row r="4" spans="1:2" x14ac:dyDescent="0.25">
      <c r="B4" s="15" t="s">
        <v>34</v>
      </c>
    </row>
    <row r="5" spans="1:2" x14ac:dyDescent="0.25">
      <c r="B5" s="3">
        <v>2020</v>
      </c>
    </row>
    <row r="6" spans="1:2" x14ac:dyDescent="0.25">
      <c r="B6" s="15" t="s">
        <v>130</v>
      </c>
    </row>
    <row r="7" spans="1:2" x14ac:dyDescent="0.25">
      <c r="B7" s="15" t="s">
        <v>133</v>
      </c>
    </row>
    <row r="8" spans="1:2" x14ac:dyDescent="0.25">
      <c r="B8" s="15" t="s">
        <v>131</v>
      </c>
    </row>
    <row r="10" spans="1:2" x14ac:dyDescent="0.25">
      <c r="B10" s="16" t="s">
        <v>78</v>
      </c>
    </row>
    <row r="11" spans="1:2" x14ac:dyDescent="0.25">
      <c r="B11" s="15" t="s">
        <v>147</v>
      </c>
    </row>
    <row r="12" spans="1:2" x14ac:dyDescent="0.25">
      <c r="B12" s="3">
        <v>2018</v>
      </c>
    </row>
    <row r="13" spans="1:2" x14ac:dyDescent="0.25">
      <c r="B13" s="15" t="s">
        <v>145</v>
      </c>
    </row>
    <row r="14" spans="1:2" x14ac:dyDescent="0.25">
      <c r="B14" s="44" t="s">
        <v>146</v>
      </c>
    </row>
    <row r="15" spans="1:2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f>Data!H17</f>
        <v>1.2417684632922508E-3</v>
      </c>
      <c r="C3" s="15">
        <f>Data!I17</f>
        <v>1.2415551653788361E-3</v>
      </c>
      <c r="D3" s="15">
        <f>Data!J17</f>
        <v>1.2413418674654217E-3</v>
      </c>
      <c r="E3" s="15">
        <f>Data!K17</f>
        <v>1.2411285695520073E-3</v>
      </c>
      <c r="F3" s="15">
        <f>Data!L17</f>
        <v>1.2409152716385927E-3</v>
      </c>
      <c r="G3" s="15">
        <f>Data!M17</f>
        <v>1.240701973725178E-3</v>
      </c>
      <c r="H3" s="15">
        <f>Data!N17</f>
        <v>1.2404886758117636E-3</v>
      </c>
      <c r="I3" s="15">
        <f>Data!O17</f>
        <v>1.2402753778983492E-3</v>
      </c>
      <c r="J3" s="15">
        <f>Data!P17</f>
        <v>1.2400620799849346E-3</v>
      </c>
      <c r="K3" s="15">
        <f>Data!Q17</f>
        <v>1.2398487820715199E-3</v>
      </c>
      <c r="L3" s="15">
        <f>Data!R17</f>
        <v>1.2396354841581055E-3</v>
      </c>
      <c r="M3" s="15">
        <f>Data!S17</f>
        <v>1.2394221862446911E-3</v>
      </c>
      <c r="N3" s="15">
        <f>Data!T17</f>
        <v>1.2392088883312765E-3</v>
      </c>
      <c r="O3" s="15">
        <f>Data!U17</f>
        <v>1.2389955904178619E-3</v>
      </c>
      <c r="P3" s="15">
        <f>Data!V17</f>
        <v>1.2387822925044474E-3</v>
      </c>
      <c r="Q3" s="15">
        <f>Data!W17</f>
        <v>1.238568994591033E-3</v>
      </c>
      <c r="R3" s="15">
        <f>Data!X17</f>
        <v>1.2383556966776184E-3</v>
      </c>
      <c r="S3" s="15">
        <f>Data!Y17</f>
        <v>1.2381423987642038E-3</v>
      </c>
      <c r="T3" s="15">
        <f>Data!Z17</f>
        <v>1.2379291008507893E-3</v>
      </c>
      <c r="U3" s="15">
        <f>Data!AA17</f>
        <v>1.2377158029373749E-3</v>
      </c>
      <c r="V3" s="15">
        <f>Data!AB17</f>
        <v>1.2375025050239603E-3</v>
      </c>
      <c r="W3" s="15">
        <f>Data!AC17</f>
        <v>1.2372892071105457E-3</v>
      </c>
      <c r="X3" s="15">
        <f>Data!AD17</f>
        <v>1.2370759091971312E-3</v>
      </c>
      <c r="Y3" s="15">
        <f>Data!AE17</f>
        <v>1.2368626112837168E-3</v>
      </c>
      <c r="Z3" s="15">
        <f>Data!AF17</f>
        <v>1.2366493133703022E-3</v>
      </c>
      <c r="AA3" s="15">
        <f>Data!AG17</f>
        <v>1.2364360154568876E-3</v>
      </c>
      <c r="AB3" s="15">
        <f>Data!AH17</f>
        <v>1.2362227175434731E-3</v>
      </c>
      <c r="AC3" s="15">
        <f>Data!AI17</f>
        <v>1.2360094196300587E-3</v>
      </c>
      <c r="AD3" s="15">
        <f>Data!AJ17</f>
        <v>1.2357961217166441E-3</v>
      </c>
      <c r="AE3" s="15">
        <f>Data!AK17</f>
        <v>1.2355828238032295E-3</v>
      </c>
      <c r="AF3" s="15">
        <f>Data!AL17</f>
        <v>1.235369525889815E-3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f>Data!H24</f>
        <v>9.9823199644587315E-2</v>
      </c>
      <c r="C3" s="15">
        <f>Data!I24</f>
        <v>9.9128976737578242E-2</v>
      </c>
      <c r="D3" s="15">
        <f>Data!J24</f>
        <v>9.8890915552565795E-2</v>
      </c>
      <c r="E3" s="15">
        <f>Data!K24</f>
        <v>9.857342283471078E-2</v>
      </c>
      <c r="F3" s="15">
        <f>Data!L24</f>
        <v>9.8151730750022564E-2</v>
      </c>
      <c r="G3" s="15">
        <f>Data!M24</f>
        <v>9.7594686248358084E-2</v>
      </c>
      <c r="H3" s="15">
        <f>Data!N24</f>
        <v>9.6864119333022025E-2</v>
      </c>
      <c r="I3" s="15">
        <f>Data!O24</f>
        <v>9.5914964415195939E-2</v>
      </c>
      <c r="J3" s="15">
        <f>Data!P24</f>
        <v>9.4696805311051874E-2</v>
      </c>
      <c r="K3" s="15">
        <f>Data!Q24</f>
        <v>9.3157703002774345E-2</v>
      </c>
      <c r="L3" s="15">
        <f>Data!R24</f>
        <v>9.1251133462600831E-2</v>
      </c>
      <c r="M3" s="15">
        <f>Data!S24</f>
        <v>8.8946317759120958E-2</v>
      </c>
      <c r="N3" s="15">
        <f>Data!T24</f>
        <v>8.624088976965609E-2</v>
      </c>
      <c r="O3" s="15">
        <f>Data!U24</f>
        <v>8.3172801548834691E-2</v>
      </c>
      <c r="P3" s="15">
        <f>Data!V24</f>
        <v>7.982650820571667E-2</v>
      </c>
      <c r="Q3" s="15">
        <f>Data!W24</f>
        <v>7.6328498894582403E-2</v>
      </c>
      <c r="R3" s="15">
        <f>Data!X24</f>
        <v>7.2830489583448121E-2</v>
      </c>
      <c r="S3" s="15">
        <f>Data!Y24</f>
        <v>6.9484196240330115E-2</v>
      </c>
      <c r="T3" s="15">
        <f>Data!Z24</f>
        <v>6.6416108019508702E-2</v>
      </c>
      <c r="U3" s="15">
        <f>Data!AA24</f>
        <v>6.3710680030043848E-2</v>
      </c>
      <c r="V3" s="15">
        <f>Data!AB24</f>
        <v>6.1405864326563961E-2</v>
      </c>
      <c r="W3" s="15">
        <f>Data!AC24</f>
        <v>5.9499294786390447E-2</v>
      </c>
      <c r="X3" s="15">
        <f>Data!AD24</f>
        <v>5.7960192478112911E-2</v>
      </c>
      <c r="Y3" s="15">
        <f>Data!AE24</f>
        <v>5.6742033373968853E-2</v>
      </c>
      <c r="Z3" s="15">
        <f>Data!AF24</f>
        <v>5.579287845614276E-2</v>
      </c>
      <c r="AA3" s="15">
        <f>Data!AG24</f>
        <v>5.5062311540806708E-2</v>
      </c>
      <c r="AB3" s="15">
        <f>Data!AH24</f>
        <v>5.450526703914222E-2</v>
      </c>
      <c r="AC3" s="15">
        <f>Data!AI24</f>
        <v>5.4083574954454011E-2</v>
      </c>
      <c r="AD3" s="15">
        <f>Data!AJ24</f>
        <v>5.376608223659899E-2</v>
      </c>
      <c r="AE3" s="15">
        <f>Data!AK24</f>
        <v>5.3528021051586556E-2</v>
      </c>
      <c r="AF3" s="15">
        <f>Data!AL24</f>
        <v>5.335006800310399E-2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f>Data!H31</f>
        <v>7.2809767943268324E-3</v>
      </c>
      <c r="C3" s="15">
        <f>Data!I31</f>
        <v>7.9539756206734417E-3</v>
      </c>
      <c r="D3" s="15">
        <f>Data!J31</f>
        <v>8.1847586969656192E-3</v>
      </c>
      <c r="E3" s="15">
        <f>Data!K31</f>
        <v>8.4925448911875676E-3</v>
      </c>
      <c r="F3" s="15">
        <f>Data!L31</f>
        <v>8.9013448244791796E-3</v>
      </c>
      <c r="G3" s="15">
        <f>Data!M31</f>
        <v>9.4413591225641757E-3</v>
      </c>
      <c r="H3" s="15">
        <f>Data!N31</f>
        <v>1.0149590832616918E-2</v>
      </c>
      <c r="I3" s="15">
        <f>Data!O31</f>
        <v>1.1069727778933097E-2</v>
      </c>
      <c r="J3" s="15">
        <f>Data!P31</f>
        <v>1.2250644800130824E-2</v>
      </c>
      <c r="K3" s="15">
        <f>Data!Q31</f>
        <v>1.3742693012081563E-2</v>
      </c>
      <c r="L3" s="15">
        <f>Data!R31</f>
        <v>1.5590974090003679E-2</v>
      </c>
      <c r="M3" s="15">
        <f>Data!S31</f>
        <v>1.7825325978606671E-2</v>
      </c>
      <c r="N3" s="15">
        <f>Data!T31</f>
        <v>2.0448042462451119E-2</v>
      </c>
      <c r="O3" s="15">
        <f>Data!U31</f>
        <v>2.342233177341109E-2</v>
      </c>
      <c r="P3" s="15">
        <f>Data!V31</f>
        <v>2.666632080026762E-2</v>
      </c>
      <c r="Q3" s="15">
        <f>Data!W31</f>
        <v>3.0057387469452152E-2</v>
      </c>
      <c r="R3" s="15">
        <f>Data!X31</f>
        <v>3.3448454138636688E-2</v>
      </c>
      <c r="S3" s="15">
        <f>Data!Y31</f>
        <v>3.6692443165493215E-2</v>
      </c>
      <c r="T3" s="15">
        <f>Data!Z31</f>
        <v>3.9666732476453186E-2</v>
      </c>
      <c r="U3" s="15">
        <f>Data!AA31</f>
        <v>4.2289448960297633E-2</v>
      </c>
      <c r="V3" s="15">
        <f>Data!AB31</f>
        <v>4.4523800848900626E-2</v>
      </c>
      <c r="W3" s="15">
        <f>Data!AC31</f>
        <v>4.6372081926822753E-2</v>
      </c>
      <c r="X3" s="15">
        <f>Data!AD31</f>
        <v>4.7864130138773484E-2</v>
      </c>
      <c r="Y3" s="15">
        <f>Data!AE31</f>
        <v>4.9045047159971211E-2</v>
      </c>
      <c r="Z3" s="15">
        <f>Data!AF31</f>
        <v>4.9965184106287391E-2</v>
      </c>
      <c r="AA3" s="15">
        <f>Data!AG31</f>
        <v>5.0673415816340134E-2</v>
      </c>
      <c r="AB3" s="15">
        <f>Data!AH31</f>
        <v>5.1213430114425126E-2</v>
      </c>
      <c r="AC3" s="15">
        <f>Data!AI31</f>
        <v>5.1622230047716738E-2</v>
      </c>
      <c r="AD3" s="15">
        <f>Data!AJ31</f>
        <v>5.1930016241938694E-2</v>
      </c>
      <c r="AE3" s="15">
        <f>Data!AK31</f>
        <v>5.2160799318230866E-2</v>
      </c>
      <c r="AF3" s="15">
        <f>Data!AL31</f>
        <v>5.2333311909740617E-2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workbookViewId="0">
      <selection activeCell="L6" sqref="L6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-11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  <c r="R7" s="15">
        <v>0.33543859487742256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4.4672141180370439E-2</v>
      </c>
      <c r="J9" s="15">
        <f>IF($F9="s-curve",$D9+($E9-$D9)*$O$2/(1+EXP($O$3*(COUNT($H$8:J$8)+$O$4))),TREND($D9:$E9,$D$7:$E$7,J$8))</f>
        <v>5.4425050578744395E-2</v>
      </c>
      <c r="K9" s="15">
        <f>IF($F9="s-curve",$D9+($E9-$D9)*$O$2/(1+EXP($O$3*(COUNT($H$8:K$8)+$O$4))),TREND($D9:$E9,$D$7:$E$7,K$8))</f>
        <v>6.851539693126743E-2</v>
      </c>
      <c r="L9" s="15">
        <f>IF($F9="s-curve",$D9+($E9-$D9)*$O$2/(1+EXP($O$3*(COUNT($H$8:L$8)+$O$4))),TREND($D9:$E9,$D$7:$E$7,L$8))</f>
        <v>8.8572975946212357E-2</v>
      </c>
      <c r="M9" s="15">
        <f>IF($F9="s-curve",$D9+($E9-$D9)*$O$2/(1+EXP($O$3*(COUNT($H$8:M$8)+$O$4))),TREND($D9:$E9,$D$7:$E$7,M$8))</f>
        <v>0.11653121412856901</v>
      </c>
      <c r="N9" s="15">
        <f>IF($F9="s-curve",$D9+($E9-$D9)*$O$2/(1+EXP($O$3*(COUNT($H$8:N$8)+$O$4))),TREND($D9:$E9,$D$7:$E$7,N$8))</f>
        <v>0.15438183240150175</v>
      </c>
      <c r="O9" s="15">
        <f>IF($F9="s-curve",$D9+($E9-$D9)*$O$2/(1+EXP($O$3*(COUNT($H$8:O$8)+$O$4))),TREND($D9:$E9,$D$7:$E$7,O$8))</f>
        <v>0.20365072293828868</v>
      </c>
      <c r="P9" s="15">
        <f>IF($F9="s-curve",$D9+($E9-$D9)*$O$2/(1+EXP($O$3*(COUNT($H$8:P$8)+$O$4))),TREND($D9:$E9,$D$7:$E$7,P$8))</f>
        <v>0.26460310474553878</v>
      </c>
      <c r="Q9" s="15">
        <f>IF($F9="s-curve",$D9+($E9-$D9)*$O$2/(1+EXP($O$3*(COUNT($H$8:Q$8)+$O$4))),TREND($D9:$E9,$D$7:$E$7,Q$8))</f>
        <v>0.33543859487742256</v>
      </c>
      <c r="R9" s="15">
        <f>IF($F9="s-curve",$D9+($E9-$D9)*$O$2/(1+EXP($O$3*(COUNT($H$8:R$8)+$O$4))),TREND($D9:$E9,$D$7:$E$7,R$8))</f>
        <v>0.41201688620463761</v>
      </c>
      <c r="S9" s="15">
        <f>IF($F9="s-curve",$D9+($E9-$D9)*$O$2/(1+EXP($O$3*(COUNT($H$8:S$8)+$O$4))),TREND($D9:$E9,$D$7:$E$7,S$8))</f>
        <v>0.48859517753185266</v>
      </c>
      <c r="T9" s="15">
        <f>IF($F9="s-curve",$D9+($E9-$D9)*$O$2/(1+EXP($O$3*(COUNT($H$8:T$8)+$O$4))),TREND($D9:$E9,$D$7:$E$7,T$8))</f>
        <v>0.55943066766373639</v>
      </c>
      <c r="U9" s="15">
        <f>IF($F9="s-curve",$D9+($E9-$D9)*$O$2/(1+EXP($O$3*(COUNT($H$8:U$8)+$O$4))),TREND($D9:$E9,$D$7:$E$7,U$8))</f>
        <v>0.62038304947098644</v>
      </c>
      <c r="V9" s="15">
        <f>IF($F9="s-curve",$D9+($E9-$D9)*$O$2/(1+EXP($O$3*(COUNT($H$8:V$8)+$O$4))),TREND($D9:$E9,$D$7:$E$7,V$8))</f>
        <v>0.66965194000777339</v>
      </c>
      <c r="W9" s="15">
        <f>IF($F9="s-curve",$D9+($E9-$D9)*$O$2/(1+EXP($O$3*(COUNT($H$8:W$8)+$O$4))),TREND($D9:$E9,$D$7:$E$7,W$8))</f>
        <v>0.70750255828070607</v>
      </c>
      <c r="X9" s="15">
        <f>IF($F9="s-curve",$D9+($E9-$D9)*$O$2/(1+EXP($O$3*(COUNT($H$8:X$8)+$O$4))),TREND($D9:$E9,$D$7:$E$7,X$8))</f>
        <v>0.73546079646306284</v>
      </c>
      <c r="Y9" s="15">
        <f>IF($F9="s-curve",$D9+($E9-$D9)*$O$2/(1+EXP($O$3*(COUNT($H$8:Y$8)+$O$4))),TREND($D9:$E9,$D$7:$E$7,Y$8))</f>
        <v>0.75551837547800771</v>
      </c>
      <c r="Z9" s="15">
        <f>IF($F9="s-curve",$D9+($E9-$D9)*$O$2/(1+EXP($O$3*(COUNT($H$8:Z$8)+$O$4))),TREND($D9:$E9,$D$7:$E$7,Z$8))</f>
        <v>0.76960872183053075</v>
      </c>
      <c r="AA9" s="15">
        <f>IF($F9="s-curve",$D9+($E9-$D9)*$O$2/(1+EXP($O$3*(COUNT($H$8:AA$8)+$O$4))),TREND($D9:$E9,$D$7:$E$7,AA$8))</f>
        <v>0.77936163122890467</v>
      </c>
      <c r="AB9" s="15">
        <f>IF($F9="s-curve",$D9+($E9-$D9)*$O$2/(1+EXP($O$3*(COUNT($H$8:AB$8)+$O$4))),TREND($D9:$E9,$D$7:$E$7,AB$8))</f>
        <v>0.78604330850706117</v>
      </c>
      <c r="AC9" s="15">
        <f>IF($F9="s-curve",$D9+($E9-$D9)*$O$2/(1+EXP($O$3*(COUNT($H$8:AC$8)+$O$4))),TREND($D9:$E9,$D$7:$E$7,AC$8))</f>
        <v>0.79058874405867341</v>
      </c>
      <c r="AD9" s="15">
        <f>IF($F9="s-curve",$D9+($E9-$D9)*$O$2/(1+EXP($O$3*(COUNT($H$8:AD$8)+$O$4))),TREND($D9:$E9,$D$7:$E$7,AD$8))</f>
        <v>0.79366612045484164</v>
      </c>
      <c r="AE9" s="15">
        <f>IF($F9="s-curve",$D9+($E9-$D9)*$O$2/(1+EXP($O$3*(COUNT($H$8:AE$8)+$O$4))),TREND($D9:$E9,$D$7:$E$7,AE$8))</f>
        <v>0.79574281733955832</v>
      </c>
      <c r="AF9" s="15">
        <f>IF($F9="s-curve",$D9+($E9-$D9)*$O$2/(1+EXP($O$3*(COUNT($H$8:AF$8)+$O$4))),TREND($D9:$E9,$D$7:$E$7,AF$8))</f>
        <v>0.79714115426369558</v>
      </c>
      <c r="AG9" s="15">
        <f>IF($F9="s-curve",$D9+($E9-$D9)*$O$2/(1+EXP($O$3*(COUNT($H$8:AG$8)+$O$4))),TREND($D9:$E9,$D$7:$E$7,AG$8))</f>
        <v>0.79808132793689279</v>
      </c>
      <c r="AH9" s="15">
        <f>IF($F9="s-curve",$D9+($E9-$D9)*$O$2/(1+EXP($O$3*(COUNT($H$8:AH$8)+$O$4))),TREND($D9:$E9,$D$7:$E$7,AH$8))</f>
        <v>0.79871282638349361</v>
      </c>
      <c r="AI9" s="15">
        <f>IF($F9="s-curve",$D9+($E9-$D9)*$O$2/(1+EXP($O$3*(COUNT($H$8:AI$8)+$O$4))),TREND($D9:$E9,$D$7:$E$7,AI$8))</f>
        <v>0.79913670961152272</v>
      </c>
      <c r="AJ9" s="15">
        <f>IF($F9="s-curve",$D9+($E9-$D9)*$O$2/(1+EXP($O$3*(COUNT($H$8:AJ$8)+$O$4))),TREND($D9:$E9,$D$7:$E$7,AJ$8))</f>
        <v>0.7994211068201339</v>
      </c>
      <c r="AK9" s="15">
        <f>IF($F9="s-curve",$D9+($E9-$D9)*$O$2/(1+EXP($O$3*(COUNT($H$8:AK$8)+$O$4))),TREND($D9:$E9,$D$7:$E$7,AK$8))</f>
        <v>0.79961186083390279</v>
      </c>
      <c r="AL9" s="15">
        <f>IF($F9="s-curve",$D9+($E9-$D9)*$O$2/(1+EXP($O$3*(COUNT($H$8:AL$8)+$O$4))),TREND($D9:$E9,$D$7:$E$7,AL$8))</f>
        <v>0.79973977962433995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>
        <v>0.3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s="15" t="s">
        <v>2</v>
      </c>
      <c r="B3" s="15">
        <f>Data!H10</f>
        <v>3.8057610451262282E-4</v>
      </c>
      <c r="C3" s="15">
        <f>Data!I10</f>
        <v>3.9320484961125079E-4</v>
      </c>
      <c r="D3" s="15">
        <f>Data!J10</f>
        <v>3.9753546733222448E-4</v>
      </c>
      <c r="E3" s="15">
        <f>Data!K10</f>
        <v>4.033110396505392E-4</v>
      </c>
      <c r="F3" s="15">
        <f>Data!L10</f>
        <v>4.1098212309343519E-4</v>
      </c>
      <c r="G3" s="15">
        <f>Data!M10</f>
        <v>4.2111542890787591E-4</v>
      </c>
      <c r="H3" s="15">
        <f>Data!N10</f>
        <v>4.3440531499218697E-4</v>
      </c>
      <c r="I3" s="15">
        <f>Data!O10</f>
        <v>4.516715783138295E-4</v>
      </c>
      <c r="J3" s="15">
        <f>Data!P10</f>
        <v>4.7383134956379655E-4</v>
      </c>
      <c r="K3" s="15">
        <f>Data!Q10</f>
        <v>5.0182946160490889E-4</v>
      </c>
      <c r="L3" s="15">
        <f>Data!R10</f>
        <v>5.3651224215358457E-4</v>
      </c>
      <c r="M3" s="15">
        <f>Data!S10</f>
        <v>5.7843959678952387E-4</v>
      </c>
      <c r="N3" s="15">
        <f>Data!T10</f>
        <v>6.2765456811457476E-4</v>
      </c>
      <c r="O3" s="15">
        <f>Data!U10</f>
        <v>6.8346676285730725E-4</v>
      </c>
      <c r="P3" s="15">
        <f>Data!V10</f>
        <v>7.4433984155985176E-4</v>
      </c>
      <c r="Q3" s="15">
        <f>Data!W10</f>
        <v>8.0797281520121893E-4</v>
      </c>
      <c r="R3" s="15">
        <f>Data!X10</f>
        <v>8.716057888425861E-4</v>
      </c>
      <c r="S3" s="15">
        <f>Data!Y10</f>
        <v>9.3247886754513061E-4</v>
      </c>
      <c r="T3" s="15">
        <f>Data!Z10</f>
        <v>9.8829106228786288E-4</v>
      </c>
      <c r="U3" s="15">
        <f>Data!AA10</f>
        <v>1.037506033612914E-3</v>
      </c>
      <c r="V3" s="15">
        <f>Data!AB10</f>
        <v>1.0794333882488531E-3</v>
      </c>
      <c r="W3" s="15">
        <f>Data!AC10</f>
        <v>1.114116168797529E-3</v>
      </c>
      <c r="X3" s="15">
        <f>Data!AD10</f>
        <v>1.1421142808386413E-3</v>
      </c>
      <c r="Y3" s="15">
        <f>Data!AE10</f>
        <v>1.1642740520886085E-3</v>
      </c>
      <c r="Z3" s="15">
        <f>Data!AF10</f>
        <v>1.1815403154102509E-3</v>
      </c>
      <c r="AA3" s="15">
        <f>Data!AG10</f>
        <v>1.1948302014945619E-3</v>
      </c>
      <c r="AB3" s="15">
        <f>Data!AH10</f>
        <v>1.2049635073090028E-3</v>
      </c>
      <c r="AC3" s="15">
        <f>Data!AI10</f>
        <v>1.2126345907518985E-3</v>
      </c>
      <c r="AD3" s="15">
        <f>Data!AJ10</f>
        <v>1.2184101630702134E-3</v>
      </c>
      <c r="AE3" s="15">
        <f>Data!AK10</f>
        <v>1.2227407807911871E-3</v>
      </c>
      <c r="AF3" s="15">
        <f>Data!AL10</f>
        <v>1.2259779596081354E-3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2021-07-20T20:46:57Z</dcterms:modified>
</cp:coreProperties>
</file>