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F2378B0F-79B5-4197-B8ED-D8EBC98ECD2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N9" i="24"/>
  <c r="V9" i="24"/>
  <c r="AD9" i="24"/>
  <c r="AL9" i="24"/>
  <c r="AK9" i="24"/>
  <c r="G9" i="24"/>
  <c r="O9" i="24"/>
  <c r="W9" i="24"/>
  <c r="AE9" i="24"/>
  <c r="AM9" i="24"/>
  <c r="M9" i="24"/>
  <c r="H9" i="24"/>
  <c r="P9" i="24"/>
  <c r="X9" i="24"/>
  <c r="AF9" i="24"/>
  <c r="AN9" i="24"/>
  <c r="I9" i="24"/>
  <c r="Q9" i="24"/>
  <c r="Y9" i="24"/>
  <c r="AG9" i="24"/>
  <c r="J9" i="24"/>
  <c r="R9" i="24"/>
  <c r="Z9" i="24"/>
  <c r="AH9" i="24"/>
  <c r="U9" i="24"/>
  <c r="K9" i="24"/>
  <c r="S9" i="24"/>
  <c r="AA9" i="24"/>
  <c r="AI9" i="24"/>
  <c r="F9" i="24"/>
  <c r="AC9" i="24"/>
  <c r="L9" i="24"/>
  <c r="T9" i="24"/>
  <c r="AB9" i="24"/>
  <c r="AJ9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H8" i="24"/>
  <c r="P8" i="24"/>
  <c r="X8" i="24"/>
  <c r="AF8" i="24"/>
  <c r="AN8" i="24"/>
  <c r="O8" i="24"/>
  <c r="AM8" i="24"/>
  <c r="I8" i="24"/>
  <c r="Q8" i="24"/>
  <c r="Y8" i="24"/>
  <c r="AG8" i="24"/>
  <c r="F8" i="24"/>
  <c r="J8" i="24"/>
  <c r="R8" i="24"/>
  <c r="Z8" i="24"/>
  <c r="AH8" i="24"/>
  <c r="W8" i="24"/>
  <c r="K8" i="24"/>
  <c r="S8" i="24"/>
  <c r="AA8" i="24"/>
  <c r="AI8" i="24"/>
  <c r="L8" i="24"/>
  <c r="T8" i="24"/>
  <c r="AB8" i="24"/>
  <c r="AJ8" i="24"/>
  <c r="M8" i="24"/>
  <c r="U8" i="24"/>
  <c r="AC8" i="24"/>
  <c r="AK8" i="24"/>
  <c r="G8" i="24"/>
  <c r="N8" i="24"/>
  <c r="V8" i="24"/>
  <c r="AD8" i="24"/>
  <c r="AL8" i="24"/>
  <c r="AE8" i="24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<sst xmlns="http://schemas.openxmlformats.org/spreadsheetml/2006/main" count="291" uniqueCount="99">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</sst>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3.6088456096524573E-4</c:v>
                </c:pt>
                <c:pt idx="40" formatCode="0.00E+00">
                  <c:v>3.6762364959872147E-4</c:v>
                </c:pt>
                <c:pt idx="41" formatCode="0.00E+00">
                  <c:v>3.7305268848239113E-4</c:v>
                </c:pt>
                <c:pt idx="42" formatCode="0.00E+00">
                  <c:v>3.8390446456956746E-4</c:v>
                </c:pt>
                <c:pt idx="43" formatCode="0.00E+00">
                  <c:v>3.8945117909917112E-4</c:v>
                </c:pt>
                <c:pt idx="44" formatCode="0.00E+00">
                  <c:v>3.9478572490128536E-4</c:v>
                </c:pt>
                <c:pt idx="45" formatCode="0.00E+00">
                  <c:v>4.0530266560179776E-4</c:v>
                </c:pt>
                <c:pt idx="46" formatCode="0.00E+00">
                  <c:v>4.0644088616368534E-4</c:v>
                </c:pt>
                <c:pt idx="47" formatCode="0.00E+00">
                  <c:v>4.0723147741595202E-4</c:v>
                </c:pt>
                <c:pt idx="48" formatCode="0.00E+00">
                  <c:v>4.0781542893777881E-4</c:v>
                </c:pt>
                <c:pt idx="49" formatCode="0.00E+00">
                  <c:v>4.084529749843797E-4</c:v>
                </c:pt>
                <c:pt idx="50" formatCode="0.00E+00">
                  <c:v>4.0952517143723945E-4</c:v>
                </c:pt>
                <c:pt idx="51" formatCode="0.00E+00">
                  <c:v>4.1059307064899203E-4</c:v>
                </c:pt>
                <c:pt idx="52" formatCode="0.00E+00">
                  <c:v>4.1171511968786801E-4</c:v>
                </c:pt>
                <c:pt idx="53" formatCode="0.00E+00">
                  <c:v>4.1358689176047874E-4</c:v>
                </c:pt>
                <c:pt idx="54" formatCode="0.00E+00">
                  <c:v>4.1480689706644802E-4</c:v>
                </c:pt>
                <c:pt idx="55" formatCode="0.00E+00">
                  <c:v>4.1525890145649821E-4</c:v>
                </c:pt>
                <c:pt idx="56" formatCode="0.00E+00">
                  <c:v>4.1773024164510215E-4</c:v>
                </c:pt>
                <c:pt idx="57" formatCode="0.00E+00">
                  <c:v>4.1815438812669832E-4</c:v>
                </c:pt>
                <c:pt idx="58" formatCode="0.00E+00">
                  <c:v>4.187805118549935E-4</c:v>
                </c:pt>
                <c:pt idx="59" formatCode="0.00E+00">
                  <c:v>4.1986477441321394E-4</c:v>
                </c:pt>
                <c:pt idx="60" formatCode="0.00E+00">
                  <c:v>4.2010028687417098E-4</c:v>
                </c:pt>
                <c:pt idx="61" formatCode="0.00E+00">
                  <c:v>4.1933307173546813E-4</c:v>
                </c:pt>
                <c:pt idx="62" formatCode="0.00E+00">
                  <c:v>4.188656755284378E-4</c:v>
                </c:pt>
                <c:pt idx="63" formatCode="0.00E+00">
                  <c:v>4.1835819780479942E-4</c:v>
                </c:pt>
                <c:pt idx="64" formatCode="0.00E+00">
                  <c:v>4.1778495783898021E-4</c:v>
                </c:pt>
                <c:pt idx="65" formatCode="0.00E+00">
                  <c:v>4.1723247846381687E-4</c:v>
                </c:pt>
                <c:pt idx="66" formatCode="0.00E+00">
                  <c:v>4.1687626249388459E-4</c:v>
                </c:pt>
                <c:pt idx="67" formatCode="0.00E+00">
                  <c:v>4.1637554676519082E-4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5.4911128575712512E-5</c:v>
                </c:pt>
                <c:pt idx="25" formatCode="0.00E+00">
                  <c:v>5.648882845053901E-5</c:v>
                </c:pt>
                <c:pt idx="26" formatCode="0.00E+00">
                  <c:v>5.8066528325365508E-5</c:v>
                </c:pt>
                <c:pt idx="27" formatCode="0.00E+00">
                  <c:v>5.9644228200192006E-5</c:v>
                </c:pt>
                <c:pt idx="28" formatCode="0.00E+00">
                  <c:v>6.1221928075018504E-5</c:v>
                </c:pt>
                <c:pt idx="29" formatCode="0.00E+00">
                  <c:v>6.2799627949845001E-5</c:v>
                </c:pt>
                <c:pt idx="30" formatCode="0.00E+00">
                  <c:v>6.4377327824671499E-5</c:v>
                </c:pt>
                <c:pt idx="31" formatCode="0.00E+00">
                  <c:v>6.5955027699497997E-5</c:v>
                </c:pt>
                <c:pt idx="32" formatCode="0.00E+00">
                  <c:v>6.7532727574324495E-5</c:v>
                </c:pt>
                <c:pt idx="33" formatCode="0.00E+00">
                  <c:v>6.9110427449150993E-5</c:v>
                </c:pt>
                <c:pt idx="34" formatCode="0.00E+00">
                  <c:v>7.0688127323977491E-5</c:v>
                </c:pt>
                <c:pt idx="35" formatCode="0.00E+00">
                  <c:v>7.2265827198803988E-5</c:v>
                </c:pt>
                <c:pt idx="36" formatCode="0.00E+00">
                  <c:v>7.3843527073630486E-5</c:v>
                </c:pt>
                <c:pt idx="37" formatCode="0.00E+00">
                  <c:v>7.5421226948456984E-5</c:v>
                </c:pt>
                <c:pt idx="38" formatCode="0.00E+00">
                  <c:v>7.5722348919915995E-5</c:v>
                </c:pt>
                <c:pt idx="39" formatCode="0.00E+00">
                  <c:v>7.9887779987756596E-5</c:v>
                </c:pt>
                <c:pt idx="40" formatCode="0.00E+00">
                  <c:v>8.0751450482208258E-5</c:v>
                </c:pt>
                <c:pt idx="41" formatCode="0.00E+00">
                  <c:v>8.1710630373747845E-5</c:v>
                </c:pt>
                <c:pt idx="42" formatCode="0.00E+00">
                  <c:v>8.2699423101052853E-5</c:v>
                </c:pt>
                <c:pt idx="43" formatCode="0.00E+00">
                  <c:v>8.2852190642242104E-5</c:v>
                </c:pt>
                <c:pt idx="44" formatCode="0.00E+00">
                  <c:v>8.2920085174881958E-5</c:v>
                </c:pt>
                <c:pt idx="45" formatCode="0.00E+00">
                  <c:v>8.1583659729760359E-5</c:v>
                </c:pt>
                <c:pt idx="46" formatCode="0.00E+00">
                  <c:v>8.0555001604390032E-5</c:v>
                </c:pt>
                <c:pt idx="47" formatCode="0.00E+00">
                  <c:v>7.9879508360227176E-5</c:v>
                </c:pt>
                <c:pt idx="48" formatCode="0.00E+00">
                  <c:v>7.9038073038817424E-5</c:v>
                </c:pt>
                <c:pt idx="49" formatCode="0.00E+00">
                  <c:v>7.7958087831275213E-5</c:v>
                </c:pt>
                <c:pt idx="50" formatCode="0.00E+00">
                  <c:v>7.7001107231624273E-5</c:v>
                </c:pt>
                <c:pt idx="51" formatCode="0.00E+00">
                  <c:v>7.6141481045219502E-5</c:v>
                </c:pt>
                <c:pt idx="52" formatCode="0.00E+00">
                  <c:v>7.5543560776028822E-5</c:v>
                </c:pt>
                <c:pt idx="53" formatCode="0.00E+00">
                  <c:v>7.4723932054689203E-5</c:v>
                </c:pt>
                <c:pt idx="54" formatCode="0.00E+00">
                  <c:v>7.4072065727179469E-5</c:v>
                </c:pt>
                <c:pt idx="55" formatCode="0.00E+00">
                  <c:v>7.3438945900699331E-5</c:v>
                </c:pt>
                <c:pt idx="56" formatCode="0.00E+00">
                  <c:v>7.2960464178048665E-5</c:v>
                </c:pt>
                <c:pt idx="57" formatCode="0.00E+00">
                  <c:v>7.2631046935429816E-5</c:v>
                </c:pt>
                <c:pt idx="58" formatCode="0.00E+00">
                  <c:v>7.2231473281437187E-5</c:v>
                </c:pt>
                <c:pt idx="59" formatCode="0.00E+00">
                  <c:v>7.1979944618622279E-5</c:v>
                </c:pt>
                <c:pt idx="60" formatCode="0.00E+00">
                  <c:v>7.1589541110669247E-5</c:v>
                </c:pt>
                <c:pt idx="61" formatCode="0.00E+00">
                  <c:v>7.1315167467393649E-5</c:v>
                </c:pt>
                <c:pt idx="62" formatCode="0.00E+00">
                  <c:v>7.1091041208948405E-5</c:v>
                </c:pt>
                <c:pt idx="63" formatCode="0.00E+00">
                  <c:v>7.0976485161884415E-5</c:v>
                </c:pt>
                <c:pt idx="64" formatCode="0.00E+00">
                  <c:v>7.0527206909558481E-5</c:v>
                </c:pt>
                <c:pt idx="65" formatCode="0.00E+00">
                  <c:v>7.0461221660692515E-5</c:v>
                </c:pt>
                <c:pt idx="66" formatCode="0.00E+00">
                  <c:v>7.0325542614338066E-5</c:v>
                </c:pt>
                <c:pt idx="67" formatCode="0.00E+00">
                  <c:v>7.0190653409110391E-5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3.4326338356696702E-3</c:v>
                </c:pt>
                <c:pt idx="10" formatCode="0.00E+00">
                  <c:v>3.4326338356696702E-3</c:v>
                </c:pt>
                <c:pt idx="11" formatCode="0.00E+00">
                  <c:v>3.4326338356696702E-3</c:v>
                </c:pt>
                <c:pt idx="12" formatCode="0.00E+00">
                  <c:v>3.4326338356696702E-3</c:v>
                </c:pt>
                <c:pt idx="13" formatCode="0.00E+00">
                  <c:v>3.4326338356696702E-3</c:v>
                </c:pt>
                <c:pt idx="14" formatCode="0.00E+00">
                  <c:v>3.4326338356696702E-3</c:v>
                </c:pt>
                <c:pt idx="15" formatCode="0.00E+00">
                  <c:v>3.4326338356696702E-3</c:v>
                </c:pt>
                <c:pt idx="16" formatCode="0.00E+00">
                  <c:v>3.4326338356696702E-3</c:v>
                </c:pt>
                <c:pt idx="17" formatCode="0.00E+00">
                  <c:v>3.4326338356696702E-3</c:v>
                </c:pt>
                <c:pt idx="18" formatCode="0.00E+00">
                  <c:v>3.4326338356696702E-3</c:v>
                </c:pt>
                <c:pt idx="19" formatCode="0.00E+00">
                  <c:v>3.4326338356696702E-3</c:v>
                </c:pt>
                <c:pt idx="20" formatCode="0.00E+00">
                  <c:v>3.3755616799663441E-3</c:v>
                </c:pt>
                <c:pt idx="21" formatCode="0.00E+00">
                  <c:v>3.318489524263018E-3</c:v>
                </c:pt>
                <c:pt idx="22" formatCode="0.00E+00">
                  <c:v>3.2614173685596914E-3</c:v>
                </c:pt>
                <c:pt idx="23" formatCode="0.00E+00">
                  <c:v>3.2043452128563653E-3</c:v>
                </c:pt>
                <c:pt idx="24" formatCode="0.00E+00">
                  <c:v>3.1472730571530387E-3</c:v>
                </c:pt>
                <c:pt idx="25" formatCode="0.00E+00">
                  <c:v>3.0902009014497122E-3</c:v>
                </c:pt>
                <c:pt idx="26" formatCode="0.00E+00">
                  <c:v>3.0331287457463856E-3</c:v>
                </c:pt>
                <c:pt idx="27" formatCode="0.00E+00">
                  <c:v>2.9760565900430595E-3</c:v>
                </c:pt>
                <c:pt idx="28" formatCode="0.00E+00">
                  <c:v>2.9189844343397329E-3</c:v>
                </c:pt>
                <c:pt idx="29" formatCode="0.00E+00">
                  <c:v>2.8619122786364064E-3</c:v>
                </c:pt>
                <c:pt idx="30" formatCode="0.00E+00">
                  <c:v>2.8048401229330798E-3</c:v>
                </c:pt>
                <c:pt idx="31" formatCode="0.00E+00">
                  <c:v>2.7477679672297532E-3</c:v>
                </c:pt>
                <c:pt idx="32" formatCode="0.00E+00">
                  <c:v>2.6906958115264271E-3</c:v>
                </c:pt>
                <c:pt idx="33" formatCode="0.00E+00">
                  <c:v>2.6336236558231006E-3</c:v>
                </c:pt>
                <c:pt idx="34" formatCode="0.00E+00">
                  <c:v>2.5765515001197744E-3</c:v>
                </c:pt>
                <c:pt idx="35" formatCode="0.00E+00">
                  <c:v>2.5194793444164483E-3</c:v>
                </c:pt>
                <c:pt idx="36" formatCode="0.00E+00">
                  <c:v>2.4624071887131217E-3</c:v>
                </c:pt>
                <c:pt idx="37" formatCode="0.00E+00">
                  <c:v>2.4053350330097956E-3</c:v>
                </c:pt>
                <c:pt idx="38" formatCode="0.00E+00">
                  <c:v>2.2911907216031429E-3</c:v>
                </c:pt>
                <c:pt idx="39" formatCode="0.00E+00">
                  <c:v>2.4533121815477699E-3</c:v>
                </c:pt>
                <c:pt idx="40" formatCode="0.00E+00">
                  <c:v>2.5265453809969573E-3</c:v>
                </c:pt>
                <c:pt idx="41" formatCode="0.00E+00">
                  <c:v>2.5997785804461439E-3</c:v>
                </c:pt>
                <c:pt idx="42" formatCode="0.00E+00">
                  <c:v>2.6730117798953314E-3</c:v>
                </c:pt>
                <c:pt idx="43" formatCode="0.00E+00">
                  <c:v>2.7462449793445188E-3</c:v>
                </c:pt>
                <c:pt idx="44" formatCode="0.00E+00">
                  <c:v>2.8194781787937058E-3</c:v>
                </c:pt>
                <c:pt idx="45" formatCode="0.00E+00">
                  <c:v>2.8194781787937058E-3</c:v>
                </c:pt>
                <c:pt idx="46" formatCode="0.00E+00">
                  <c:v>2.8560947785182997E-3</c:v>
                </c:pt>
                <c:pt idx="47" formatCode="0.00E+00">
                  <c:v>2.8927113782428928E-3</c:v>
                </c:pt>
                <c:pt idx="48" formatCode="0.00E+00">
                  <c:v>2.9659445776920802E-3</c:v>
                </c:pt>
                <c:pt idx="49" formatCode="0.00E+00">
                  <c:v>2.9659445776920802E-3</c:v>
                </c:pt>
                <c:pt idx="50" formatCode="0.00E+00">
                  <c:v>2.9659445776920802E-3</c:v>
                </c:pt>
                <c:pt idx="51" formatCode="0.00E+00">
                  <c:v>2.9659445776920802E-3</c:v>
                </c:pt>
                <c:pt idx="52" formatCode="0.00E+00">
                  <c:v>2.9659445776920802E-3</c:v>
                </c:pt>
                <c:pt idx="53" formatCode="0.00E+00">
                  <c:v>2.9659445776920802E-3</c:v>
                </c:pt>
                <c:pt idx="54" formatCode="0.00E+00">
                  <c:v>2.9659445776920802E-3</c:v>
                </c:pt>
                <c:pt idx="55" formatCode="0.00E+00">
                  <c:v>2.9659445776920802E-3</c:v>
                </c:pt>
                <c:pt idx="56" formatCode="0.00E+00">
                  <c:v>2.9659445776920802E-3</c:v>
                </c:pt>
                <c:pt idx="57" formatCode="0.00E+00">
                  <c:v>2.9659445776920802E-3</c:v>
                </c:pt>
                <c:pt idx="58" formatCode="0.00E+00">
                  <c:v>2.9659445776920802E-3</c:v>
                </c:pt>
                <c:pt idx="59" formatCode="0.00E+00">
                  <c:v>2.9659445776920802E-3</c:v>
                </c:pt>
                <c:pt idx="60" formatCode="0.00E+00">
                  <c:v>2.9659445776920802E-3</c:v>
                </c:pt>
                <c:pt idx="61" formatCode="0.00E+00">
                  <c:v>2.9659445776920802E-3</c:v>
                </c:pt>
                <c:pt idx="62" formatCode="0.00E+00">
                  <c:v>2.9659445776920802E-3</c:v>
                </c:pt>
                <c:pt idx="63" formatCode="0.00E+00">
                  <c:v>2.9659445776920802E-3</c:v>
                </c:pt>
                <c:pt idx="64" formatCode="0.00E+00">
                  <c:v>2.9659445776920802E-3</c:v>
                </c:pt>
                <c:pt idx="65" formatCode="0.00E+00">
                  <c:v>2.9659445776920802E-3</c:v>
                </c:pt>
                <c:pt idx="66" formatCode="0.00E+00">
                  <c:v>2.9659445776920802E-3</c:v>
                </c:pt>
                <c:pt idx="67" formatCode="0.00E+00">
                  <c:v>2.9659445776920802E-3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7.6742949272979222E-4</c:v>
                </c:pt>
                <c:pt idx="21" formatCode="0.00E+00">
                  <c:v>7.54454213456911E-4</c:v>
                </c:pt>
                <c:pt idx="22" formatCode="0.00E+00">
                  <c:v>7.4147893418402978E-4</c:v>
                </c:pt>
                <c:pt idx="23" formatCode="0.00E+00">
                  <c:v>7.2850365491114856E-4</c:v>
                </c:pt>
                <c:pt idx="24" formatCode="0.00E+00">
                  <c:v>7.1552837563826734E-4</c:v>
                </c:pt>
                <c:pt idx="25" formatCode="0.00E+00">
                  <c:v>7.0255309636538612E-4</c:v>
                </c:pt>
                <c:pt idx="26" formatCode="0.00E+00">
                  <c:v>6.895778170925049E-4</c:v>
                </c:pt>
                <c:pt idx="27" formatCode="0.00E+00">
                  <c:v>6.7660253781962369E-4</c:v>
                </c:pt>
                <c:pt idx="28" formatCode="0.00E+00">
                  <c:v>6.6362725854674247E-4</c:v>
                </c:pt>
                <c:pt idx="29" formatCode="0.00E+00">
                  <c:v>6.5065197927386125E-4</c:v>
                </c:pt>
                <c:pt idx="30" formatCode="0.00E+00">
                  <c:v>6.3767670000098003E-4</c:v>
                </c:pt>
                <c:pt idx="31" formatCode="0.00E+00">
                  <c:v>6.2470142072809881E-4</c:v>
                </c:pt>
                <c:pt idx="32" formatCode="0.00E+00">
                  <c:v>6.1172614145521759E-4</c:v>
                </c:pt>
                <c:pt idx="33" formatCode="0.00E+00">
                  <c:v>5.9875086218233637E-4</c:v>
                </c:pt>
                <c:pt idx="34" formatCode="0.00E+00">
                  <c:v>5.8577558290945516E-4</c:v>
                </c:pt>
                <c:pt idx="35" formatCode="0.00E+00">
                  <c:v>5.7280030363657394E-4</c:v>
                </c:pt>
                <c:pt idx="36" formatCode="0.00E+00">
                  <c:v>5.5982502436369272E-4</c:v>
                </c:pt>
                <c:pt idx="37" formatCode="0.00E+00">
                  <c:v>5.468497450908115E-4</c:v>
                </c:pt>
                <c:pt idx="38" formatCode="0.00E+00">
                  <c:v>5.2089918654504906E-4</c:v>
                </c:pt>
                <c:pt idx="39" formatCode="0.00E+00">
                  <c:v>5.5775728648862913E-4</c:v>
                </c:pt>
                <c:pt idx="40" formatCode="0.00E+00">
                  <c:v>5.7440675772709566E-4</c:v>
                </c:pt>
                <c:pt idx="41" formatCode="0.00E+00">
                  <c:v>5.9105622896556218E-4</c:v>
                </c:pt>
                <c:pt idx="42" formatCode="0.00E+00">
                  <c:v>6.0770570020402871E-4</c:v>
                </c:pt>
                <c:pt idx="43" formatCode="0.00E+00">
                  <c:v>6.2435517144249534E-4</c:v>
                </c:pt>
                <c:pt idx="44" formatCode="0.00E+00">
                  <c:v>6.4100464268096187E-4</c:v>
                </c:pt>
                <c:pt idx="45" formatCode="0.00E+00">
                  <c:v>6.4100464268096187E-4</c:v>
                </c:pt>
                <c:pt idx="46" formatCode="0.00E+00">
                  <c:v>6.4932937830019513E-4</c:v>
                </c:pt>
                <c:pt idx="47" formatCode="0.00E+00">
                  <c:v>6.5765411391942839E-4</c:v>
                </c:pt>
                <c:pt idx="48" formatCode="0.00E+00">
                  <c:v>6.7430358515789492E-4</c:v>
                </c:pt>
                <c:pt idx="49" formatCode="0.00E+00">
                  <c:v>6.7430358515789492E-4</c:v>
                </c:pt>
                <c:pt idx="50" formatCode="0.00E+00">
                  <c:v>6.7430358515789492E-4</c:v>
                </c:pt>
                <c:pt idx="51" formatCode="0.00E+00">
                  <c:v>6.7430358515789492E-4</c:v>
                </c:pt>
                <c:pt idx="52" formatCode="0.00E+00">
                  <c:v>6.7430358515789492E-4</c:v>
                </c:pt>
                <c:pt idx="53" formatCode="0.00E+00">
                  <c:v>6.7430358515789492E-4</c:v>
                </c:pt>
                <c:pt idx="54" formatCode="0.00E+00">
                  <c:v>6.7430358515789492E-4</c:v>
                </c:pt>
                <c:pt idx="55" formatCode="0.00E+00">
                  <c:v>6.7430358515789492E-4</c:v>
                </c:pt>
                <c:pt idx="56" formatCode="0.00E+00">
                  <c:v>6.7430358515789492E-4</c:v>
                </c:pt>
                <c:pt idx="57" formatCode="0.00E+00">
                  <c:v>6.7430358515789492E-4</c:v>
                </c:pt>
                <c:pt idx="58" formatCode="0.00E+00">
                  <c:v>6.7430358515789492E-4</c:v>
                </c:pt>
                <c:pt idx="59" formatCode="0.00E+00">
                  <c:v>6.7430358515789492E-4</c:v>
                </c:pt>
                <c:pt idx="60" formatCode="0.00E+00">
                  <c:v>6.7430358515789492E-4</c:v>
                </c:pt>
                <c:pt idx="61" formatCode="0.00E+00">
                  <c:v>6.7430358515789492E-4</c:v>
                </c:pt>
                <c:pt idx="62" formatCode="0.00E+00">
                  <c:v>6.7430358515789492E-4</c:v>
                </c:pt>
                <c:pt idx="63" formatCode="0.00E+00">
                  <c:v>6.7430358515789492E-4</c:v>
                </c:pt>
                <c:pt idx="64" formatCode="0.00E+00">
                  <c:v>6.7430358515789492E-4</c:v>
                </c:pt>
                <c:pt idx="65" formatCode="0.00E+00">
                  <c:v>6.7430358515789492E-4</c:v>
                </c:pt>
                <c:pt idx="66" formatCode="0.00E+00">
                  <c:v>6.7430358515789492E-4</c:v>
                </c:pt>
                <c:pt idx="67" formatCode="0.00E+00">
                  <c:v>6.7430358515789492E-4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4.2363145948937087E-4</c:v>
                </c:pt>
                <c:pt idx="14" formatCode="0.00E+00">
                  <c:v>4.2881932945840716E-4</c:v>
                </c:pt>
                <c:pt idx="15" formatCode="0.00E+00">
                  <c:v>4.3400719942744172E-4</c:v>
                </c:pt>
                <c:pt idx="16" formatCode="0.00E+00">
                  <c:v>4.3919506939647801E-4</c:v>
                </c:pt>
                <c:pt idx="17" formatCode="0.00E+00">
                  <c:v>4.4438293936551257E-4</c:v>
                </c:pt>
                <c:pt idx="18" formatCode="0.00E+00">
                  <c:v>4.4957080933454886E-4</c:v>
                </c:pt>
                <c:pt idx="19" formatCode="0.00E+00">
                  <c:v>4.5475867930358516E-4</c:v>
                </c:pt>
                <c:pt idx="20" formatCode="0.00E+00">
                  <c:v>4.5994654927261971E-4</c:v>
                </c:pt>
                <c:pt idx="21" formatCode="0.00E+00">
                  <c:v>4.6513441924165601E-4</c:v>
                </c:pt>
                <c:pt idx="22" formatCode="0.00E+00">
                  <c:v>4.7032228921069057E-4</c:v>
                </c:pt>
                <c:pt idx="23" formatCode="0.00E+00">
                  <c:v>4.7551015917972686E-4</c:v>
                </c:pt>
                <c:pt idx="24" formatCode="0.00E+00">
                  <c:v>4.8069802914876315E-4</c:v>
                </c:pt>
                <c:pt idx="25" formatCode="0.00E+00">
                  <c:v>4.8588589911779771E-4</c:v>
                </c:pt>
                <c:pt idx="26" formatCode="0.00E+00">
                  <c:v>4.9107376908683401E-4</c:v>
                </c:pt>
                <c:pt idx="27" formatCode="0.00E+00">
                  <c:v>4.9626163905586856E-4</c:v>
                </c:pt>
                <c:pt idx="28" formatCode="0.00E+00">
                  <c:v>5.0144950902490486E-4</c:v>
                </c:pt>
                <c:pt idx="29" formatCode="0.00E+00">
                  <c:v>5.0663737899394115E-4</c:v>
                </c:pt>
                <c:pt idx="30" formatCode="0.00E+00">
                  <c:v>5.1182524896297571E-4</c:v>
                </c:pt>
                <c:pt idx="31" formatCode="0.00E+00">
                  <c:v>5.17013118932012E-4</c:v>
                </c:pt>
                <c:pt idx="32" formatCode="0.00E+00">
                  <c:v>5.2220098890104656E-4</c:v>
                </c:pt>
                <c:pt idx="33" formatCode="0.00E+00">
                  <c:v>5.2738885887008286E-4</c:v>
                </c:pt>
                <c:pt idx="34" formatCode="0.00E+00">
                  <c:v>5.3257672883911915E-4</c:v>
                </c:pt>
                <c:pt idx="35" formatCode="0.00E+00">
                  <c:v>5.3776459880815371E-4</c:v>
                </c:pt>
                <c:pt idx="36" formatCode="0.00E+00">
                  <c:v>5.4295246877719E-4</c:v>
                </c:pt>
                <c:pt idx="37" formatCode="0.00E+00">
                  <c:v>5.4814033874622456E-4</c:v>
                </c:pt>
                <c:pt idx="38" formatCode="0.00E+00">
                  <c:v>5.7245968727451246E-4</c:v>
                </c:pt>
                <c:pt idx="39" formatCode="0.00E+00">
                  <c:v>5.6525537747016295E-4</c:v>
                </c:pt>
                <c:pt idx="40" formatCode="0.00E+00">
                  <c:v>5.6816966861959501E-4</c:v>
                </c:pt>
                <c:pt idx="41" formatCode="0.00E+00">
                  <c:v>5.7127368392557803E-4</c:v>
                </c:pt>
                <c:pt idx="42" formatCode="0.00E+00">
                  <c:v>5.7534557460258025E-4</c:v>
                </c:pt>
                <c:pt idx="43" formatCode="0.00E+00">
                  <c:v>5.8054658325228732E-4</c:v>
                </c:pt>
                <c:pt idx="44" formatCode="0.00E+00">
                  <c:v>5.8405577666029271E-4</c:v>
                </c:pt>
                <c:pt idx="45" formatCode="0.00E+00">
                  <c:v>5.8764082241883773E-4</c:v>
                </c:pt>
                <c:pt idx="46" formatCode="0.00E+00">
                  <c:v>5.9099172709820588E-4</c:v>
                </c:pt>
                <c:pt idx="47" formatCode="0.00E+00">
                  <c:v>5.9460755532325421E-4</c:v>
                </c:pt>
                <c:pt idx="48" formatCode="0.00E+00">
                  <c:v>5.9864913770811101E-4</c:v>
                </c:pt>
                <c:pt idx="49" formatCode="0.00E+00">
                  <c:v>6.0320507489752481E-4</c:v>
                </c:pt>
                <c:pt idx="50" formatCode="0.00E+00">
                  <c:v>6.0839014040612108E-4</c:v>
                </c:pt>
                <c:pt idx="51" formatCode="0.00E+00">
                  <c:v>6.1397142134404336E-4</c:v>
                </c:pt>
                <c:pt idx="52" formatCode="0.00E+00">
                  <c:v>6.1982444305570708E-4</c:v>
                </c:pt>
                <c:pt idx="53" formatCode="0.00E+00">
                  <c:v>6.2573102314974604E-4</c:v>
                </c:pt>
                <c:pt idx="54" formatCode="0.00E+00">
                  <c:v>6.3172762641160651E-4</c:v>
                </c:pt>
                <c:pt idx="55" formatCode="0.00E+00">
                  <c:v>6.378517359356007E-4</c:v>
                </c:pt>
                <c:pt idx="56" formatCode="0.00E+00">
                  <c:v>6.4379923494470867E-4</c:v>
                </c:pt>
                <c:pt idx="57" formatCode="0.00E+00">
                  <c:v>6.4986546410365699E-4</c:v>
                </c:pt>
                <c:pt idx="58" formatCode="0.00E+00">
                  <c:v>6.5601406745390174E-4</c:v>
                </c:pt>
                <c:pt idx="59" formatCode="0.00E+00">
                  <c:v>6.6214392925699006E-4</c:v>
                </c:pt>
                <c:pt idx="60" formatCode="0.00E+00">
                  <c:v>6.6836222069112383E-4</c:v>
                </c:pt>
                <c:pt idx="61" formatCode="0.00E+00">
                  <c:v>6.7447512104423497E-4</c:v>
                </c:pt>
                <c:pt idx="62" formatCode="0.00E+00">
                  <c:v>6.8056382295840078E-4</c:v>
                </c:pt>
                <c:pt idx="63" formatCode="0.00E+00">
                  <c:v>6.8654880506182118E-4</c:v>
                </c:pt>
                <c:pt idx="64" formatCode="0.00E+00">
                  <c:v>6.9251806945128461E-4</c:v>
                </c:pt>
                <c:pt idx="65" formatCode="0.00E+00">
                  <c:v>6.984226284742906E-4</c:v>
                </c:pt>
                <c:pt idx="66" formatCode="0.00E+00">
                  <c:v>7.0422345991320119E-4</c:v>
                </c:pt>
                <c:pt idx="67" formatCode="0.00E+00">
                  <c:v>7.099358150809658E-4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3.6038260344938299E-5</c:v>
                </c:pt>
                <c:pt idx="14" formatCode="0.00E+00">
                  <c:v>3.6478359505012103E-5</c:v>
                </c:pt>
                <c:pt idx="15" formatCode="0.00E+00">
                  <c:v>3.6918458665085799E-5</c:v>
                </c:pt>
                <c:pt idx="16" formatCode="0.00E+00">
                  <c:v>3.7358557825159494E-5</c:v>
                </c:pt>
                <c:pt idx="17" formatCode="0.00E+00">
                  <c:v>3.7798656985233299E-5</c:v>
                </c:pt>
                <c:pt idx="18" formatCode="0.00E+00">
                  <c:v>3.8238756145306995E-5</c:v>
                </c:pt>
                <c:pt idx="19" formatCode="0.00E+00">
                  <c:v>3.867885530538069E-5</c:v>
                </c:pt>
                <c:pt idx="20" formatCode="0.00E+00">
                  <c:v>3.9118954465454495E-5</c:v>
                </c:pt>
                <c:pt idx="21" formatCode="0.00E+00">
                  <c:v>3.955905362552819E-5</c:v>
                </c:pt>
                <c:pt idx="22" formatCode="0.00E+00">
                  <c:v>3.9999152785601886E-5</c:v>
                </c:pt>
                <c:pt idx="23" formatCode="0.00E+00">
                  <c:v>4.0439251945675691E-5</c:v>
                </c:pt>
                <c:pt idx="24" formatCode="0.00E+00">
                  <c:v>4.0879351105749386E-5</c:v>
                </c:pt>
                <c:pt idx="25" formatCode="0.00E+00">
                  <c:v>4.1319450265823082E-5</c:v>
                </c:pt>
                <c:pt idx="26" formatCode="0.00E+00">
                  <c:v>4.1759549425896887E-5</c:v>
                </c:pt>
                <c:pt idx="27" formatCode="0.00E+00">
                  <c:v>4.2199648585970582E-5</c:v>
                </c:pt>
                <c:pt idx="28" formatCode="0.00E+00">
                  <c:v>4.2639747746044278E-5</c:v>
                </c:pt>
                <c:pt idx="29" formatCode="0.00E+00">
                  <c:v>4.3079846906117974E-5</c:v>
                </c:pt>
                <c:pt idx="30" formatCode="0.00E+00">
                  <c:v>4.3519946066191778E-5</c:v>
                </c:pt>
                <c:pt idx="31" formatCode="0.00E+00">
                  <c:v>4.3960045226265474E-5</c:v>
                </c:pt>
                <c:pt idx="32" formatCode="0.00E+00">
                  <c:v>4.440014438633917E-5</c:v>
                </c:pt>
                <c:pt idx="33" formatCode="0.00E+00">
                  <c:v>4.4840243546412974E-5</c:v>
                </c:pt>
                <c:pt idx="34" formatCode="0.00E+00">
                  <c:v>4.528034270648667E-5</c:v>
                </c:pt>
                <c:pt idx="35" formatCode="0.00E+00">
                  <c:v>4.5720441866560366E-5</c:v>
                </c:pt>
                <c:pt idx="36" formatCode="0.00E+00">
                  <c:v>4.616054102663417E-5</c:v>
                </c:pt>
                <c:pt idx="37" formatCode="0.00E+00">
                  <c:v>4.6600640186707866E-5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4.8199163709058256E-5</c:v>
                </c:pt>
                <c:pt idx="41" formatCode="0.00E+00">
                  <c:v>4.8462484597433007E-5</c:v>
                </c:pt>
                <c:pt idx="42" formatCode="0.00E+00">
                  <c:v>4.8807912620409042E-5</c:v>
                </c:pt>
                <c:pt idx="43" formatCode="0.00E+00">
                  <c:v>4.9249126365536466E-5</c:v>
                </c:pt>
                <c:pt idx="44" formatCode="0.00E+00">
                  <c:v>4.9546819461280452E-5</c:v>
                </c:pt>
                <c:pt idx="45" formatCode="0.00E+00">
                  <c:v>4.985094728957582E-5</c:v>
                </c:pt>
                <c:pt idx="46" formatCode="0.00E+00">
                  <c:v>5.0135212381738722E-5</c:v>
                </c:pt>
                <c:pt idx="47" formatCode="0.00E+00">
                  <c:v>5.0441951558763717E-5</c:v>
                </c:pt>
                <c:pt idx="48" formatCode="0.00E+00">
                  <c:v>5.0784808458331483E-5</c:v>
                </c:pt>
                <c:pt idx="49" formatCode="0.00E+00">
                  <c:v>5.1171299280649147E-5</c:v>
                </c:pt>
                <c:pt idx="50" formatCode="0.00E+00">
                  <c:v>5.1611160531775431E-5</c:v>
                </c:pt>
                <c:pt idx="51" formatCode="0.00E+00">
                  <c:v>5.2084633665754489E-5</c:v>
                </c:pt>
                <c:pt idx="52" formatCode="0.00E+00">
                  <c:v>5.2581159206018821E-5</c:v>
                </c:pt>
                <c:pt idx="53" formatCode="0.00E+00">
                  <c:v>5.3082228229300067E-5</c:v>
                </c:pt>
                <c:pt idx="54" formatCode="0.00E+00">
                  <c:v>5.3590934128752432E-5</c:v>
                </c:pt>
                <c:pt idx="55" formatCode="0.00E+00">
                  <c:v>5.4110456683056242E-5</c:v>
                </c:pt>
                <c:pt idx="56" formatCode="0.00E+00">
                  <c:v>5.4614996953739692E-5</c:v>
                </c:pt>
                <c:pt idx="57" formatCode="0.00E+00">
                  <c:v>5.5129609381114051E-5</c:v>
                </c:pt>
                <c:pt idx="58" formatCode="0.00E+00">
                  <c:v>5.5651209804066108E-5</c:v>
                </c:pt>
                <c:pt idx="59" formatCode="0.00E+00">
                  <c:v>5.6171220337677975E-5</c:v>
                </c:pt>
                <c:pt idx="60" formatCode="0.00E+00">
                  <c:v>5.6698732564004017E-5</c:v>
                </c:pt>
                <c:pt idx="61" formatCode="0.00E+00">
                  <c:v>5.7217304218088618E-5</c:v>
                </c:pt>
                <c:pt idx="62" formatCode="0.00E+00">
                  <c:v>5.7733823061921899E-5</c:v>
                </c:pt>
                <c:pt idx="63" formatCode="0.00E+00">
                  <c:v>5.8241543111285681E-5</c:v>
                </c:pt>
                <c:pt idx="64" formatCode="0.00E+00">
                  <c:v>5.8747929790161759E-5</c:v>
                </c:pt>
                <c:pt idx="65" formatCode="0.00E+00">
                  <c:v>5.9248827361253699E-5</c:v>
                </c:pt>
                <c:pt idx="66" formatCode="0.00E+00">
                  <c:v>5.974092547844464E-5</c:v>
                </c:pt>
                <c:pt idx="67" formatCode="0.00E+00">
                  <c:v>6.0225517946332457E-5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5.6455812757791844E-4</c:v>
                </c:pt>
                <c:pt idx="4" formatCode="0.00E+00">
                  <c:v>5.5821399807796067E-4</c:v>
                </c:pt>
                <c:pt idx="5" formatCode="0.00E+00">
                  <c:v>5.5186986857800116E-4</c:v>
                </c:pt>
                <c:pt idx="6" formatCode="0.00E+00">
                  <c:v>5.4552573907804339E-4</c:v>
                </c:pt>
                <c:pt idx="7" formatCode="0.00E+00">
                  <c:v>5.3918160957808561E-4</c:v>
                </c:pt>
                <c:pt idx="8" formatCode="0.00E+00">
                  <c:v>5.3283748007812784E-4</c:v>
                </c:pt>
                <c:pt idx="9" formatCode="0.00E+00">
                  <c:v>5.2649335057816833E-4</c:v>
                </c:pt>
                <c:pt idx="10" formatCode="0.00E+00">
                  <c:v>5.2014922107821056E-4</c:v>
                </c:pt>
                <c:pt idx="11" formatCode="0.00E+00">
                  <c:v>5.1380509157825278E-4</c:v>
                </c:pt>
                <c:pt idx="12" formatCode="0.00E+00">
                  <c:v>5.0746096207829501E-4</c:v>
                </c:pt>
                <c:pt idx="13" formatCode="0.00E+00">
                  <c:v>5.011168325783355E-4</c:v>
                </c:pt>
                <c:pt idx="14" formatCode="0.00E+00">
                  <c:v>4.9477270307837773E-4</c:v>
                </c:pt>
                <c:pt idx="15" formatCode="0.00E+00">
                  <c:v>4.8842857357841996E-4</c:v>
                </c:pt>
                <c:pt idx="16" formatCode="0.00E+00">
                  <c:v>4.8208444407846218E-4</c:v>
                </c:pt>
                <c:pt idx="17" formatCode="0.00E+00">
                  <c:v>4.7574031457850441E-4</c:v>
                </c:pt>
                <c:pt idx="18" formatCode="0.00E+00">
                  <c:v>4.693961850785449E-4</c:v>
                </c:pt>
                <c:pt idx="19" formatCode="0.00E+00">
                  <c:v>4.6305205557858713E-4</c:v>
                </c:pt>
                <c:pt idx="20" formatCode="0.00E+00">
                  <c:v>4.5670792607862935E-4</c:v>
                </c:pt>
                <c:pt idx="21" formatCode="0.00E+00">
                  <c:v>4.5036379657867158E-4</c:v>
                </c:pt>
                <c:pt idx="22" formatCode="0.00E+00">
                  <c:v>4.4401966707871207E-4</c:v>
                </c:pt>
                <c:pt idx="23" formatCode="0.00E+00">
                  <c:v>4.376755375787543E-4</c:v>
                </c:pt>
                <c:pt idx="24" formatCode="0.00E+00">
                  <c:v>4.3133140807879652E-4</c:v>
                </c:pt>
                <c:pt idx="25" formatCode="0.00E+00">
                  <c:v>4.2498727857883875E-4</c:v>
                </c:pt>
                <c:pt idx="26" formatCode="0.00E+00">
                  <c:v>4.1864314907887924E-4</c:v>
                </c:pt>
                <c:pt idx="27" formatCode="0.00E+00">
                  <c:v>4.1229901957892147E-4</c:v>
                </c:pt>
                <c:pt idx="28" formatCode="0.00E+00">
                  <c:v>4.059548900789637E-4</c:v>
                </c:pt>
                <c:pt idx="29" formatCode="0.00E+00">
                  <c:v>3.9961076057900592E-4</c:v>
                </c:pt>
                <c:pt idx="30" formatCode="0.00E+00">
                  <c:v>3.9326663107904641E-4</c:v>
                </c:pt>
                <c:pt idx="31" formatCode="0.00E+00">
                  <c:v>3.8692250157908864E-4</c:v>
                </c:pt>
                <c:pt idx="32" formatCode="0.00E+00">
                  <c:v>3.8057837207913087E-4</c:v>
                </c:pt>
                <c:pt idx="33" formatCode="0.00E+00">
                  <c:v>3.7423424257917309E-4</c:v>
                </c:pt>
                <c:pt idx="34" formatCode="0.00E+00">
                  <c:v>3.6789011307921358E-4</c:v>
                </c:pt>
                <c:pt idx="35" formatCode="0.00E+00">
                  <c:v>3.6154598357925581E-4</c:v>
                </c:pt>
                <c:pt idx="36" formatCode="0.00E+00">
                  <c:v>3.5520185407929804E-4</c:v>
                </c:pt>
                <c:pt idx="37" formatCode="0.00E+00">
                  <c:v>3.4885772457934026E-4</c:v>
                </c:pt>
                <c:pt idx="38" formatCode="0.00E+00">
                  <c:v>3.8258341226368855E-4</c:v>
                </c:pt>
                <c:pt idx="39" formatCode="0.00E+00">
                  <c:v>3.0142368171836523E-4</c:v>
                </c:pt>
                <c:pt idx="40" formatCode="0.00E+00">
                  <c:v>3.1172129818271576E-4</c:v>
                </c:pt>
                <c:pt idx="41" formatCode="0.00E+00">
                  <c:v>3.1835363985033353E-4</c:v>
                </c:pt>
                <c:pt idx="42" formatCode="0.00E+00">
                  <c:v>3.2033837375084818E-4</c:v>
                </c:pt>
                <c:pt idx="43" formatCode="0.00E+00">
                  <c:v>3.2549922221096792E-4</c:v>
                </c:pt>
                <c:pt idx="44" formatCode="0.00E+00">
                  <c:v>3.295473722969369E-4</c:v>
                </c:pt>
                <c:pt idx="45" formatCode="0.00E+00">
                  <c:v>3.3241740025221218E-4</c:v>
                </c:pt>
                <c:pt idx="46" formatCode="0.00E+00">
                  <c:v>3.3370677288845042E-4</c:v>
                </c:pt>
                <c:pt idx="47" formatCode="0.00E+00">
                  <c:v>3.3440244871008089E-4</c:v>
                </c:pt>
                <c:pt idx="48" formatCode="0.00E+00">
                  <c:v>3.3395051987863093E-4</c:v>
                </c:pt>
                <c:pt idx="49" formatCode="0.00E+00">
                  <c:v>3.3383141706516711E-4</c:v>
                </c:pt>
                <c:pt idx="50" formatCode="0.00E+00">
                  <c:v>3.3408465327594978E-4</c:v>
                </c:pt>
                <c:pt idx="51" formatCode="0.00E+00">
                  <c:v>3.345595858643791E-4</c:v>
                </c:pt>
                <c:pt idx="52" formatCode="0.00E+00">
                  <c:v>3.348966694935667E-4</c:v>
                </c:pt>
                <c:pt idx="53" formatCode="0.00E+00">
                  <c:v>3.3557366647309609E-4</c:v>
                </c:pt>
                <c:pt idx="54" formatCode="0.00E+00">
                  <c:v>3.3602582523573836E-4</c:v>
                </c:pt>
                <c:pt idx="55" formatCode="0.00E+00">
                  <c:v>3.3666388698891467E-4</c:v>
                </c:pt>
                <c:pt idx="56" formatCode="0.00E+00">
                  <c:v>3.3732068502989658E-4</c:v>
                </c:pt>
                <c:pt idx="57" formatCode="0.00E+00">
                  <c:v>3.3746813050975096E-4</c:v>
                </c:pt>
                <c:pt idx="58" formatCode="0.00E+00">
                  <c:v>3.3798885189704824E-4</c:v>
                </c:pt>
                <c:pt idx="59" formatCode="0.00E+00">
                  <c:v>3.3847429687946325E-4</c:v>
                </c:pt>
                <c:pt idx="60" formatCode="0.00E+00">
                  <c:v>3.3878069228597074E-4</c:v>
                </c:pt>
                <c:pt idx="61" formatCode="0.00E+00">
                  <c:v>3.3797080438273381E-4</c:v>
                </c:pt>
                <c:pt idx="62" formatCode="0.00E+00">
                  <c:v>3.376429310092252E-4</c:v>
                </c:pt>
                <c:pt idx="63" formatCode="0.00E+00">
                  <c:v>3.363987260823569E-4</c:v>
                </c:pt>
                <c:pt idx="64" formatCode="0.00E+00">
                  <c:v>3.3642665619027667E-4</c:v>
                </c:pt>
                <c:pt idx="65" formatCode="0.00E+00">
                  <c:v>3.3643494547201083E-4</c:v>
                </c:pt>
                <c:pt idx="66" formatCode="0.00E+00">
                  <c:v>3.3709147044773473E-4</c:v>
                </c:pt>
                <c:pt idx="67" formatCode="0.00E+00">
                  <c:v>3.3698146219063557E-4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K30" sqref="K30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8" sqref="D8:AG20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3.6088456096524573E-4</v>
      </c>
      <c r="F8" s="4">
        <v>3.6762364959872147E-4</v>
      </c>
      <c r="G8" s="4">
        <v>3.7305268848239113E-4</v>
      </c>
      <c r="H8" s="4">
        <v>3.8390446456956746E-4</v>
      </c>
      <c r="I8" s="4">
        <v>3.8945117909917112E-4</v>
      </c>
      <c r="J8" s="4">
        <v>3.9478572490128536E-4</v>
      </c>
      <c r="K8" s="4">
        <v>4.0530266560179776E-4</v>
      </c>
      <c r="L8" s="4">
        <v>4.0644088616368534E-4</v>
      </c>
      <c r="M8" s="4">
        <v>4.0723147741595202E-4</v>
      </c>
      <c r="N8" s="4">
        <v>4.0781542893777881E-4</v>
      </c>
      <c r="O8" s="4">
        <v>4.084529749843797E-4</v>
      </c>
      <c r="P8" s="4">
        <v>4.0952517143723945E-4</v>
      </c>
      <c r="Q8" s="4">
        <v>4.1059307064899203E-4</v>
      </c>
      <c r="R8" s="4">
        <v>4.1171511968786801E-4</v>
      </c>
      <c r="S8" s="4">
        <v>4.1358689176047874E-4</v>
      </c>
      <c r="T8" s="4">
        <v>4.1480689706644802E-4</v>
      </c>
      <c r="U8" s="4">
        <v>4.1525890145649821E-4</v>
      </c>
      <c r="V8" s="4">
        <v>4.1773024164510215E-4</v>
      </c>
      <c r="W8" s="4">
        <v>4.1815438812669832E-4</v>
      </c>
      <c r="X8" s="4">
        <v>4.187805118549935E-4</v>
      </c>
      <c r="Y8" s="4">
        <v>4.1986477441321394E-4</v>
      </c>
      <c r="Z8" s="4">
        <v>4.2010028687417098E-4</v>
      </c>
      <c r="AA8" s="4">
        <v>4.1933307173546813E-4</v>
      </c>
      <c r="AB8" s="4">
        <v>4.188656755284378E-4</v>
      </c>
      <c r="AC8" s="4">
        <v>4.1835819780479942E-4</v>
      </c>
      <c r="AD8" s="4">
        <v>4.1778495783898021E-4</v>
      </c>
      <c r="AE8" s="4">
        <v>4.1723247846381687E-4</v>
      </c>
      <c r="AF8" s="4">
        <v>4.1687626249388459E-4</v>
      </c>
      <c r="AG8" s="4">
        <v>4.1637554676519082E-4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7.5722348919915995E-5</v>
      </c>
      <c r="E9" s="4">
        <v>7.9887779987756596E-5</v>
      </c>
      <c r="F9" s="4">
        <v>8.0751450482208258E-5</v>
      </c>
      <c r="G9" s="4">
        <v>8.1710630373747845E-5</v>
      </c>
      <c r="H9" s="4">
        <v>8.2699423101052853E-5</v>
      </c>
      <c r="I9" s="4">
        <v>8.2852190642242104E-5</v>
      </c>
      <c r="J9" s="4">
        <v>8.2920085174881958E-5</v>
      </c>
      <c r="K9" s="4">
        <v>8.1583659729760359E-5</v>
      </c>
      <c r="L9" s="4">
        <v>8.0555001604390032E-5</v>
      </c>
      <c r="M9" s="4">
        <v>7.9879508360227176E-5</v>
      </c>
      <c r="N9" s="4">
        <v>7.9038073038817424E-5</v>
      </c>
      <c r="O9" s="4">
        <v>7.7958087831275213E-5</v>
      </c>
      <c r="P9" s="4">
        <v>7.7001107231624273E-5</v>
      </c>
      <c r="Q9" s="4">
        <v>7.6141481045219502E-5</v>
      </c>
      <c r="R9" s="4">
        <v>7.5543560776028822E-5</v>
      </c>
      <c r="S9" s="4">
        <v>7.4723932054689203E-5</v>
      </c>
      <c r="T9" s="4">
        <v>7.4072065727179469E-5</v>
      </c>
      <c r="U9" s="4">
        <v>7.3438945900699331E-5</v>
      </c>
      <c r="V9" s="4">
        <v>7.2960464178048665E-5</v>
      </c>
      <c r="W9" s="4">
        <v>7.2631046935429816E-5</v>
      </c>
      <c r="X9" s="4">
        <v>7.2231473281437187E-5</v>
      </c>
      <c r="Y9" s="4">
        <v>7.1979944618622279E-5</v>
      </c>
      <c r="Z9" s="4">
        <v>7.1589541110669247E-5</v>
      </c>
      <c r="AA9" s="4">
        <v>7.1315167467393649E-5</v>
      </c>
      <c r="AB9" s="4">
        <v>7.1091041208948405E-5</v>
      </c>
      <c r="AC9" s="4">
        <v>7.0976485161884415E-5</v>
      </c>
      <c r="AD9" s="4">
        <v>7.0527206909558481E-5</v>
      </c>
      <c r="AE9" s="4">
        <v>7.0461221660692515E-5</v>
      </c>
      <c r="AF9" s="4">
        <v>7.0325542614338066E-5</v>
      </c>
      <c r="AG9" s="4">
        <v>7.0190653409110391E-5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2.2911907216031429E-3</v>
      </c>
      <c r="E10" s="4">
        <v>2.4533121815477699E-3</v>
      </c>
      <c r="F10" s="4">
        <v>2.5265453809969573E-3</v>
      </c>
      <c r="G10" s="4">
        <v>2.5997785804461439E-3</v>
      </c>
      <c r="H10" s="4">
        <v>2.6730117798953314E-3</v>
      </c>
      <c r="I10" s="4">
        <v>2.7462449793445188E-3</v>
      </c>
      <c r="J10" s="4">
        <v>2.8194781787937058E-3</v>
      </c>
      <c r="K10" s="4">
        <v>2.8194781787937058E-3</v>
      </c>
      <c r="L10" s="4">
        <v>2.8560947785182997E-3</v>
      </c>
      <c r="M10" s="4">
        <v>2.8927113782428928E-3</v>
      </c>
      <c r="N10" s="4">
        <v>2.9659445776920802E-3</v>
      </c>
      <c r="O10" s="4">
        <v>2.9659445776920802E-3</v>
      </c>
      <c r="P10" s="4">
        <v>2.9659445776920802E-3</v>
      </c>
      <c r="Q10" s="4">
        <v>2.9659445776920802E-3</v>
      </c>
      <c r="R10" s="4">
        <v>2.9659445776920802E-3</v>
      </c>
      <c r="S10" s="4">
        <v>2.9659445776920802E-3</v>
      </c>
      <c r="T10" s="4">
        <v>2.9659445776920802E-3</v>
      </c>
      <c r="U10" s="4">
        <v>2.9659445776920802E-3</v>
      </c>
      <c r="V10" s="4">
        <v>2.9659445776920802E-3</v>
      </c>
      <c r="W10" s="4">
        <v>2.9659445776920802E-3</v>
      </c>
      <c r="X10" s="4">
        <v>2.9659445776920802E-3</v>
      </c>
      <c r="Y10" s="4">
        <v>2.9659445776920802E-3</v>
      </c>
      <c r="Z10" s="4">
        <v>2.9659445776920802E-3</v>
      </c>
      <c r="AA10" s="4">
        <v>2.9659445776920802E-3</v>
      </c>
      <c r="AB10" s="4">
        <v>2.9659445776920802E-3</v>
      </c>
      <c r="AC10" s="4">
        <v>2.9659445776920802E-3</v>
      </c>
      <c r="AD10" s="4">
        <v>2.9659445776920802E-3</v>
      </c>
      <c r="AE10" s="4">
        <v>2.9659445776920802E-3</v>
      </c>
      <c r="AF10" s="4">
        <v>2.9659445776920802E-3</v>
      </c>
      <c r="AG10" s="4">
        <v>2.9659445776920802E-3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5.2089918654504906E-4</v>
      </c>
      <c r="E11" s="4">
        <v>5.5775728648862913E-4</v>
      </c>
      <c r="F11" s="4">
        <v>5.7440675772709566E-4</v>
      </c>
      <c r="G11" s="4">
        <v>5.9105622896556218E-4</v>
      </c>
      <c r="H11" s="4">
        <v>6.0770570020402871E-4</v>
      </c>
      <c r="I11" s="4">
        <v>6.2435517144249534E-4</v>
      </c>
      <c r="J11" s="4">
        <v>6.4100464268096187E-4</v>
      </c>
      <c r="K11" s="4">
        <v>6.4100464268096187E-4</v>
      </c>
      <c r="L11" s="4">
        <v>6.4932937830019513E-4</v>
      </c>
      <c r="M11" s="4">
        <v>6.5765411391942839E-4</v>
      </c>
      <c r="N11" s="4">
        <v>6.7430358515789492E-4</v>
      </c>
      <c r="O11" s="4">
        <v>6.7430358515789492E-4</v>
      </c>
      <c r="P11" s="4">
        <v>6.7430358515789492E-4</v>
      </c>
      <c r="Q11" s="4">
        <v>6.7430358515789492E-4</v>
      </c>
      <c r="R11" s="4">
        <v>6.7430358515789492E-4</v>
      </c>
      <c r="S11" s="4">
        <v>6.7430358515789492E-4</v>
      </c>
      <c r="T11" s="4">
        <v>6.7430358515789492E-4</v>
      </c>
      <c r="U11" s="4">
        <v>6.7430358515789492E-4</v>
      </c>
      <c r="V11" s="4">
        <v>6.7430358515789492E-4</v>
      </c>
      <c r="W11" s="4">
        <v>6.7430358515789492E-4</v>
      </c>
      <c r="X11" s="4">
        <v>6.7430358515789492E-4</v>
      </c>
      <c r="Y11" s="4">
        <v>6.7430358515789492E-4</v>
      </c>
      <c r="Z11" s="4">
        <v>6.7430358515789492E-4</v>
      </c>
      <c r="AA11" s="4">
        <v>6.7430358515789492E-4</v>
      </c>
      <c r="AB11" s="4">
        <v>6.7430358515789492E-4</v>
      </c>
      <c r="AC11" s="4">
        <v>6.7430358515789492E-4</v>
      </c>
      <c r="AD11" s="4">
        <v>6.7430358515789492E-4</v>
      </c>
      <c r="AE11" s="4">
        <v>6.7430358515789492E-4</v>
      </c>
      <c r="AF11" s="4">
        <v>6.7430358515789492E-4</v>
      </c>
      <c r="AG11" s="4">
        <v>6.7430358515789492E-4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5.6525537747016295E-4</v>
      </c>
      <c r="F12" s="4">
        <v>5.6816966861959501E-4</v>
      </c>
      <c r="G12" s="4">
        <v>5.7127368392557803E-4</v>
      </c>
      <c r="H12" s="4">
        <v>5.7534557460258025E-4</v>
      </c>
      <c r="I12" s="4">
        <v>5.8054658325228732E-4</v>
      </c>
      <c r="J12" s="4">
        <v>5.8405577666029271E-4</v>
      </c>
      <c r="K12" s="4">
        <v>5.8764082241883773E-4</v>
      </c>
      <c r="L12" s="4">
        <v>5.9099172709820588E-4</v>
      </c>
      <c r="M12" s="4">
        <v>5.9460755532325421E-4</v>
      </c>
      <c r="N12" s="4">
        <v>5.9864913770811101E-4</v>
      </c>
      <c r="O12" s="4">
        <v>6.0320507489752481E-4</v>
      </c>
      <c r="P12" s="4">
        <v>6.0839014040612108E-4</v>
      </c>
      <c r="Q12" s="4">
        <v>6.1397142134404336E-4</v>
      </c>
      <c r="R12" s="4">
        <v>6.1982444305570708E-4</v>
      </c>
      <c r="S12" s="4">
        <v>6.2573102314974604E-4</v>
      </c>
      <c r="T12" s="4">
        <v>6.3172762641160651E-4</v>
      </c>
      <c r="U12" s="4">
        <v>6.378517359356007E-4</v>
      </c>
      <c r="V12" s="4">
        <v>6.4379923494470867E-4</v>
      </c>
      <c r="W12" s="4">
        <v>6.4986546410365699E-4</v>
      </c>
      <c r="X12" s="4">
        <v>6.5601406745390174E-4</v>
      </c>
      <c r="Y12" s="4">
        <v>6.6214392925699006E-4</v>
      </c>
      <c r="Z12" s="4">
        <v>6.6836222069112383E-4</v>
      </c>
      <c r="AA12" s="4">
        <v>6.7447512104423497E-4</v>
      </c>
      <c r="AB12" s="4">
        <v>6.8056382295840078E-4</v>
      </c>
      <c r="AC12" s="4">
        <v>6.8654880506182118E-4</v>
      </c>
      <c r="AD12" s="4">
        <v>6.9251806945128461E-4</v>
      </c>
      <c r="AE12" s="4">
        <v>6.984226284742906E-4</v>
      </c>
      <c r="AF12" s="4">
        <v>7.0422345991320119E-4</v>
      </c>
      <c r="AG12" s="4">
        <v>7.099358150809658E-4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4.8199163709058256E-5</v>
      </c>
      <c r="G13" s="4">
        <v>4.8462484597433007E-5</v>
      </c>
      <c r="H13" s="4">
        <v>4.8807912620409042E-5</v>
      </c>
      <c r="I13" s="4">
        <v>4.9249126365536466E-5</v>
      </c>
      <c r="J13" s="4">
        <v>4.9546819461280452E-5</v>
      </c>
      <c r="K13" s="4">
        <v>4.985094728957582E-5</v>
      </c>
      <c r="L13" s="4">
        <v>5.0135212381738722E-5</v>
      </c>
      <c r="M13" s="4">
        <v>5.0441951558763717E-5</v>
      </c>
      <c r="N13" s="4">
        <v>5.0784808458331483E-5</v>
      </c>
      <c r="O13" s="4">
        <v>5.1171299280649147E-5</v>
      </c>
      <c r="P13" s="4">
        <v>5.1611160531775431E-5</v>
      </c>
      <c r="Q13" s="4">
        <v>5.2084633665754489E-5</v>
      </c>
      <c r="R13" s="4">
        <v>5.2581159206018821E-5</v>
      </c>
      <c r="S13" s="4">
        <v>5.3082228229300067E-5</v>
      </c>
      <c r="T13" s="4">
        <v>5.3590934128752432E-5</v>
      </c>
      <c r="U13" s="4">
        <v>5.4110456683056242E-5</v>
      </c>
      <c r="V13" s="4">
        <v>5.4614996953739692E-5</v>
      </c>
      <c r="W13" s="4">
        <v>5.5129609381114051E-5</v>
      </c>
      <c r="X13" s="4">
        <v>5.5651209804066108E-5</v>
      </c>
      <c r="Y13" s="4">
        <v>5.6171220337677975E-5</v>
      </c>
      <c r="Z13" s="4">
        <v>5.6698732564004017E-5</v>
      </c>
      <c r="AA13" s="4">
        <v>5.7217304218088618E-5</v>
      </c>
      <c r="AB13" s="4">
        <v>5.7733823061921899E-5</v>
      </c>
      <c r="AC13" s="4">
        <v>5.8241543111285681E-5</v>
      </c>
      <c r="AD13" s="4">
        <v>5.8747929790161759E-5</v>
      </c>
      <c r="AE13" s="4">
        <v>5.9248827361253699E-5</v>
      </c>
      <c r="AF13" s="4">
        <v>5.974092547844464E-5</v>
      </c>
      <c r="AG13" s="4">
        <v>6.0225517946332457E-5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3.0142368171836523E-4</v>
      </c>
      <c r="F14" s="4">
        <v>3.1172129818271576E-4</v>
      </c>
      <c r="G14" s="4">
        <v>3.1835363985033353E-4</v>
      </c>
      <c r="H14" s="4">
        <v>3.2033837375084818E-4</v>
      </c>
      <c r="I14" s="4">
        <v>3.2549922221096792E-4</v>
      </c>
      <c r="J14" s="4">
        <v>3.295473722969369E-4</v>
      </c>
      <c r="K14" s="4">
        <v>3.3241740025221218E-4</v>
      </c>
      <c r="L14" s="4">
        <v>3.3370677288845042E-4</v>
      </c>
      <c r="M14" s="4">
        <v>3.3440244871008089E-4</v>
      </c>
      <c r="N14" s="4">
        <v>3.3395051987863093E-4</v>
      </c>
      <c r="O14" s="4">
        <v>3.3383141706516711E-4</v>
      </c>
      <c r="P14" s="4">
        <v>3.3408465327594978E-4</v>
      </c>
      <c r="Q14" s="4">
        <v>3.345595858643791E-4</v>
      </c>
      <c r="R14" s="4">
        <v>3.348966694935667E-4</v>
      </c>
      <c r="S14" s="4">
        <v>3.3557366647309609E-4</v>
      </c>
      <c r="T14" s="4">
        <v>3.3602582523573836E-4</v>
      </c>
      <c r="U14" s="4">
        <v>3.3666388698891467E-4</v>
      </c>
      <c r="V14" s="4">
        <v>3.3732068502989658E-4</v>
      </c>
      <c r="W14" s="4">
        <v>3.3746813050975096E-4</v>
      </c>
      <c r="X14" s="4">
        <v>3.3798885189704824E-4</v>
      </c>
      <c r="Y14" s="4">
        <v>3.3847429687946325E-4</v>
      </c>
      <c r="Z14" s="4">
        <v>3.3878069228597074E-4</v>
      </c>
      <c r="AA14" s="4">
        <v>3.3797080438273381E-4</v>
      </c>
      <c r="AB14" s="4">
        <v>3.376429310092252E-4</v>
      </c>
      <c r="AC14" s="4">
        <v>3.363987260823569E-4</v>
      </c>
      <c r="AD14" s="4">
        <v>3.3642665619027667E-4</v>
      </c>
      <c r="AE14" s="4">
        <v>3.3643494547201083E-4</v>
      </c>
      <c r="AF14" s="4">
        <v>3.3709147044773473E-4</v>
      </c>
      <c r="AG14" s="4">
        <v>3.3698146219063557E-4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9.6861735722517832E-4</v>
      </c>
      <c r="F15" s="4">
        <v>1.0017084865901805E-3</v>
      </c>
      <c r="G15" s="4">
        <v>1.0230213483456969E-3</v>
      </c>
      <c r="H15" s="4">
        <v>1.0293992404029906E-3</v>
      </c>
      <c r="I15" s="4">
        <v>1.0459834960526561E-3</v>
      </c>
      <c r="J15" s="4">
        <v>1.0589921236945474E-3</v>
      </c>
      <c r="K15" s="4">
        <v>1.0682148857461323E-3</v>
      </c>
      <c r="L15" s="4">
        <v>1.0723582520147403E-3</v>
      </c>
      <c r="M15" s="4">
        <v>1.074593788625506E-3</v>
      </c>
      <c r="N15" s="4">
        <v>1.0731415267863651E-3</v>
      </c>
      <c r="O15" s="4">
        <v>1.072758792915696E-3</v>
      </c>
      <c r="P15" s="4">
        <v>1.073572561057083E-3</v>
      </c>
      <c r="Q15" s="4">
        <v>1.0750987448859117E-3</v>
      </c>
      <c r="R15" s="4">
        <v>1.076181954580008E-3</v>
      </c>
      <c r="S15" s="4">
        <v>1.0783574672053691E-3</v>
      </c>
      <c r="T15" s="4">
        <v>1.0798104679225658E-3</v>
      </c>
      <c r="U15" s="4">
        <v>1.0818608631854223E-3</v>
      </c>
      <c r="V15" s="4">
        <v>1.0839714670339978E-3</v>
      </c>
      <c r="W15" s="4">
        <v>1.0844452793443548E-3</v>
      </c>
      <c r="X15" s="4">
        <v>1.0861186043171608E-3</v>
      </c>
      <c r="Y15" s="4">
        <v>1.0876785694574726E-3</v>
      </c>
      <c r="Z15" s="4">
        <v>1.0886631633262268E-3</v>
      </c>
      <c r="AA15" s="4">
        <v>1.086060609087589E-3</v>
      </c>
      <c r="AB15" s="4">
        <v>1.0850069963165487E-3</v>
      </c>
      <c r="AC15" s="4">
        <v>1.0810087753365671E-3</v>
      </c>
      <c r="AD15" s="4">
        <v>1.0810985280300714E-3</v>
      </c>
      <c r="AE15" s="4">
        <v>1.0811251654267114E-3</v>
      </c>
      <c r="AF15" s="4">
        <v>1.0832348917870053E-3</v>
      </c>
      <c r="AG15" s="4">
        <v>1.0828813830425798E-3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2.8703352303668895E-3</v>
      </c>
      <c r="C3">
        <v>7.9831680311033635E-4</v>
      </c>
      <c r="D3">
        <v>8.9290515403996041E-4</v>
      </c>
      <c r="E3">
        <v>8.9321857227671645E-4</v>
      </c>
      <c r="F3">
        <v>1.9806327342263117E-3</v>
      </c>
      <c r="G3">
        <v>8.9321857227671634E-4</v>
      </c>
      <c r="H3">
        <v>2.679655716830149E-3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1.232672246515414E-3</v>
      </c>
      <c r="C5">
        <v>4.2170366328158899E-4</v>
      </c>
      <c r="D5">
        <v>4.2170366328158899E-4</v>
      </c>
      <c r="E5">
        <v>4.2170366328158899E-4</v>
      </c>
      <c r="F5">
        <v>0</v>
      </c>
      <c r="G5">
        <v>0</v>
      </c>
      <c r="H5">
        <v>1.2651109898447668E-3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4.1164543276724285E-3</v>
      </c>
      <c r="C7">
        <v>1.2927707805913415E-3</v>
      </c>
      <c r="D7">
        <v>1.2927707805913415E-3</v>
      </c>
      <c r="E7">
        <v>1.2927707805913415E-3</v>
      </c>
      <c r="F7">
        <v>2.8457967314859398E-3</v>
      </c>
      <c r="G7">
        <v>1.0018973549582896E-3</v>
      </c>
      <c r="H7">
        <v>3.8783123417740241E-3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5"/>
  <cols>
    <col min="1" max="1" width="14" customWidth="1"/>
    <col min="15" max="15" width="11.42578125" customWidth="1"/>
    <col min="40" max="40" width="8.7109375" style="26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7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8">
        <f t="shared" si="0"/>
        <v>3.5107788164238408E-4</v>
      </c>
      <c r="AO2" s="10">
        <f>BNVFE!D8</f>
        <v>3.5391080625855263E-4</v>
      </c>
      <c r="AP2" s="10">
        <f>BNVFE!E8</f>
        <v>3.6088456096524573E-4</v>
      </c>
      <c r="AQ2" s="10">
        <f>BNVFE!F8</f>
        <v>3.6762364959872147E-4</v>
      </c>
      <c r="AR2" s="10">
        <f>BNVFE!G8</f>
        <v>3.7305268848239113E-4</v>
      </c>
      <c r="AS2" s="10">
        <f>BNVFE!H8</f>
        <v>3.8390446456956746E-4</v>
      </c>
      <c r="AT2" s="10">
        <f>BNVFE!I8</f>
        <v>3.8945117909917112E-4</v>
      </c>
      <c r="AU2" s="10">
        <f>BNVFE!J8</f>
        <v>3.9478572490128536E-4</v>
      </c>
      <c r="AV2" s="10">
        <f>BNVFE!K8</f>
        <v>4.0530266560179776E-4</v>
      </c>
      <c r="AW2" s="10">
        <f>BNVFE!L8</f>
        <v>4.0644088616368534E-4</v>
      </c>
      <c r="AX2" s="10">
        <f>BNVFE!M8</f>
        <v>4.0723147741595202E-4</v>
      </c>
      <c r="AY2" s="10">
        <f>BNVFE!N8</f>
        <v>4.0781542893777881E-4</v>
      </c>
      <c r="AZ2" s="10">
        <f>BNVFE!O8</f>
        <v>4.084529749843797E-4</v>
      </c>
      <c r="BA2" s="10">
        <f>BNVFE!P8</f>
        <v>4.0952517143723945E-4</v>
      </c>
      <c r="BB2" s="10">
        <f>BNVFE!Q8</f>
        <v>4.1059307064899203E-4</v>
      </c>
      <c r="BC2" s="10">
        <f>BNVFE!R8</f>
        <v>4.1171511968786801E-4</v>
      </c>
      <c r="BD2" s="10">
        <f>BNVFE!S8</f>
        <v>4.1358689176047874E-4</v>
      </c>
      <c r="BE2" s="10">
        <f>BNVFE!T8</f>
        <v>4.1480689706644802E-4</v>
      </c>
      <c r="BF2" s="10">
        <f>BNVFE!U8</f>
        <v>4.1525890145649821E-4</v>
      </c>
      <c r="BG2" s="10">
        <f>BNVFE!V8</f>
        <v>4.1773024164510215E-4</v>
      </c>
      <c r="BH2" s="10">
        <f>BNVFE!W8</f>
        <v>4.1815438812669832E-4</v>
      </c>
      <c r="BI2" s="10">
        <f>BNVFE!X8</f>
        <v>4.187805118549935E-4</v>
      </c>
      <c r="BJ2" s="10">
        <f>BNVFE!Y8</f>
        <v>4.1986477441321394E-4</v>
      </c>
      <c r="BK2" s="10">
        <f>BNVFE!Z8</f>
        <v>4.2010028687417098E-4</v>
      </c>
      <c r="BL2" s="10">
        <f>BNVFE!AA8</f>
        <v>4.1933307173546813E-4</v>
      </c>
      <c r="BM2" s="10">
        <f>BNVFE!AB8</f>
        <v>4.188656755284378E-4</v>
      </c>
      <c r="BN2" s="10">
        <f>BNVFE!AC8</f>
        <v>4.1835819780479942E-4</v>
      </c>
      <c r="BO2" s="10">
        <f>BNVFE!AD8</f>
        <v>4.1778495783898021E-4</v>
      </c>
      <c r="BP2" s="10">
        <f>BNVFE!AE8</f>
        <v>4.1723247846381687E-4</v>
      </c>
      <c r="BQ2" s="10">
        <f>BNVFE!AF8</f>
        <v>4.1687626249388459E-4</v>
      </c>
      <c r="BR2" s="10">
        <f>BNVFE!AG8</f>
        <v>4.1637554676519082E-4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5.4911128575712512E-5</v>
      </c>
      <c r="AB3" s="4" cm="1">
        <f t="array" ref="AB3">TREND($AO$3:$AS$3,$AO$1:$AS$1,AB1)</f>
        <v>5.648882845053901E-5</v>
      </c>
      <c r="AC3" s="4" cm="1">
        <f t="array" ref="AC3">TREND($AO$3:$AS$3,$AO$1:$AS$1,AC1)</f>
        <v>5.8066528325365508E-5</v>
      </c>
      <c r="AD3" s="4" cm="1">
        <f t="array" ref="AD3">TREND($AO$3:$AS$3,$AO$1:$AS$1,AD1)</f>
        <v>5.9644228200192006E-5</v>
      </c>
      <c r="AE3" s="4" cm="1">
        <f t="array" ref="AE3">TREND($AO$3:$AS$3,$AO$1:$AS$1,AE1)</f>
        <v>6.1221928075018504E-5</v>
      </c>
      <c r="AF3" s="4" cm="1">
        <f t="array" ref="AF3">TREND($AO$3:$AS$3,$AO$1:$AS$1,AF1)</f>
        <v>6.2799627949845001E-5</v>
      </c>
      <c r="AG3" s="4" cm="1">
        <f t="array" ref="AG3">TREND($AO$3:$AS$3,$AO$1:$AS$1,AG1)</f>
        <v>6.4377327824671499E-5</v>
      </c>
      <c r="AH3" s="4" cm="1">
        <f t="array" ref="AH3">TREND($AO$3:$AS$3,$AO$1:$AS$1,AH1)</f>
        <v>6.5955027699497997E-5</v>
      </c>
      <c r="AI3" s="4" cm="1">
        <f t="array" ref="AI3">TREND($AO$3:$AS$3,$AO$1:$AS$1,AI1)</f>
        <v>6.7532727574324495E-5</v>
      </c>
      <c r="AJ3" s="4" cm="1">
        <f t="array" ref="AJ3">TREND($AO$3:$AS$3,$AO$1:$AS$1,AJ1)</f>
        <v>6.9110427449150993E-5</v>
      </c>
      <c r="AK3" s="4" cm="1">
        <f t="array" ref="AK3">TREND($AO$3:$AS$3,$AO$1:$AS$1,AK1)</f>
        <v>7.0688127323977491E-5</v>
      </c>
      <c r="AL3" s="4" cm="1">
        <f t="array" ref="AL3">TREND($AO$3:$AS$3,$AO$1:$AS$1,AL1)</f>
        <v>7.2265827198803988E-5</v>
      </c>
      <c r="AM3" s="4" cm="1">
        <f t="array" ref="AM3">TREND($AO$3:$AS$3,$AO$1:$AS$1,AM1)</f>
        <v>7.3843527073630486E-5</v>
      </c>
      <c r="AN3" s="28" cm="1">
        <f t="array" ref="AN3">TREND($AO$3:$AS$3,$AO$1:$AS$1,AN1)</f>
        <v>7.5421226948456984E-5</v>
      </c>
      <c r="AO3" s="10">
        <f>BNVFE!D9</f>
        <v>7.5722348919915995E-5</v>
      </c>
      <c r="AP3" s="10">
        <f>BNVFE!E9</f>
        <v>7.9887779987756596E-5</v>
      </c>
      <c r="AQ3" s="10">
        <f>BNVFE!F9</f>
        <v>8.0751450482208258E-5</v>
      </c>
      <c r="AR3" s="10">
        <f>BNVFE!G9</f>
        <v>8.1710630373747845E-5</v>
      </c>
      <c r="AS3" s="10">
        <f>BNVFE!H9</f>
        <v>8.2699423101052853E-5</v>
      </c>
      <c r="AT3" s="10">
        <f>BNVFE!I9</f>
        <v>8.2852190642242104E-5</v>
      </c>
      <c r="AU3" s="10">
        <f>BNVFE!J9</f>
        <v>8.2920085174881958E-5</v>
      </c>
      <c r="AV3" s="10">
        <f>BNVFE!K9</f>
        <v>8.1583659729760359E-5</v>
      </c>
      <c r="AW3" s="10">
        <f>BNVFE!L9</f>
        <v>8.0555001604390032E-5</v>
      </c>
      <c r="AX3" s="10">
        <f>BNVFE!M9</f>
        <v>7.9879508360227176E-5</v>
      </c>
      <c r="AY3" s="10">
        <f>BNVFE!N9</f>
        <v>7.9038073038817424E-5</v>
      </c>
      <c r="AZ3" s="10">
        <f>BNVFE!O9</f>
        <v>7.7958087831275213E-5</v>
      </c>
      <c r="BA3" s="10">
        <f>BNVFE!P9</f>
        <v>7.7001107231624273E-5</v>
      </c>
      <c r="BB3" s="10">
        <f>BNVFE!Q9</f>
        <v>7.6141481045219502E-5</v>
      </c>
      <c r="BC3" s="10">
        <f>BNVFE!R9</f>
        <v>7.5543560776028822E-5</v>
      </c>
      <c r="BD3" s="10">
        <f>BNVFE!S9</f>
        <v>7.4723932054689203E-5</v>
      </c>
      <c r="BE3" s="10">
        <f>BNVFE!T9</f>
        <v>7.4072065727179469E-5</v>
      </c>
      <c r="BF3" s="10">
        <f>BNVFE!U9</f>
        <v>7.3438945900699331E-5</v>
      </c>
      <c r="BG3" s="10">
        <f>BNVFE!V9</f>
        <v>7.2960464178048665E-5</v>
      </c>
      <c r="BH3" s="10">
        <f>BNVFE!W9</f>
        <v>7.2631046935429816E-5</v>
      </c>
      <c r="BI3" s="10">
        <f>BNVFE!X9</f>
        <v>7.2231473281437187E-5</v>
      </c>
      <c r="BJ3" s="10">
        <f>BNVFE!Y9</f>
        <v>7.1979944618622279E-5</v>
      </c>
      <c r="BK3" s="10">
        <f>BNVFE!Z9</f>
        <v>7.1589541110669247E-5</v>
      </c>
      <c r="BL3" s="10">
        <f>BNVFE!AA9</f>
        <v>7.1315167467393649E-5</v>
      </c>
      <c r="BM3" s="10">
        <f>BNVFE!AB9</f>
        <v>7.1091041208948405E-5</v>
      </c>
      <c r="BN3" s="10">
        <f>BNVFE!AC9</f>
        <v>7.0976485161884415E-5</v>
      </c>
      <c r="BO3" s="10">
        <f>BNVFE!AD9</f>
        <v>7.0527206909558481E-5</v>
      </c>
      <c r="BP3" s="10">
        <f>BNVFE!AE9</f>
        <v>7.0461221660692515E-5</v>
      </c>
      <c r="BQ3" s="10">
        <f>BNVFE!AF9</f>
        <v>7.0325542614338066E-5</v>
      </c>
      <c r="BR3" s="10">
        <f>BNVFE!AG9</f>
        <v>7.0190653409110391E-5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3.4326338356696702E-3</v>
      </c>
      <c r="M4" s="4">
        <f t="shared" ref="M4:AI4" si="1">M5/N5*N4</f>
        <v>3.4326338356696702E-3</v>
      </c>
      <c r="N4" s="4">
        <f t="shared" si="1"/>
        <v>3.4326338356696702E-3</v>
      </c>
      <c r="O4" s="4">
        <f t="shared" si="1"/>
        <v>3.4326338356696702E-3</v>
      </c>
      <c r="P4" s="4">
        <f t="shared" si="1"/>
        <v>3.4326338356696702E-3</v>
      </c>
      <c r="Q4" s="4">
        <f t="shared" si="1"/>
        <v>3.4326338356696702E-3</v>
      </c>
      <c r="R4" s="4">
        <f t="shared" si="1"/>
        <v>3.4326338356696702E-3</v>
      </c>
      <c r="S4" s="4">
        <f t="shared" si="1"/>
        <v>3.4326338356696702E-3</v>
      </c>
      <c r="T4" s="4">
        <f t="shared" si="1"/>
        <v>3.4326338356696702E-3</v>
      </c>
      <c r="U4" s="4">
        <f t="shared" si="1"/>
        <v>3.4326338356696702E-3</v>
      </c>
      <c r="V4" s="4">
        <f t="shared" si="1"/>
        <v>3.4326338356696702E-3</v>
      </c>
      <c r="W4" s="4">
        <f t="shared" si="1"/>
        <v>3.3755616799663441E-3</v>
      </c>
      <c r="X4" s="4">
        <f t="shared" si="1"/>
        <v>3.318489524263018E-3</v>
      </c>
      <c r="Y4" s="4">
        <f t="shared" si="1"/>
        <v>3.2614173685596914E-3</v>
      </c>
      <c r="Z4" s="4">
        <f t="shared" si="1"/>
        <v>3.2043452128563653E-3</v>
      </c>
      <c r="AA4" s="4">
        <f t="shared" si="1"/>
        <v>3.1472730571530387E-3</v>
      </c>
      <c r="AB4" s="4">
        <f t="shared" si="1"/>
        <v>3.0902009014497122E-3</v>
      </c>
      <c r="AC4" s="4">
        <f t="shared" si="1"/>
        <v>3.0331287457463856E-3</v>
      </c>
      <c r="AD4" s="4">
        <f t="shared" si="1"/>
        <v>2.9760565900430595E-3</v>
      </c>
      <c r="AE4" s="4">
        <f t="shared" si="1"/>
        <v>2.9189844343397329E-3</v>
      </c>
      <c r="AF4" s="4">
        <f t="shared" si="1"/>
        <v>2.8619122786364064E-3</v>
      </c>
      <c r="AG4" s="4">
        <f>AG5/AH5*AH4</f>
        <v>2.8048401229330798E-3</v>
      </c>
      <c r="AH4" s="4">
        <f t="shared" si="1"/>
        <v>2.7477679672297532E-3</v>
      </c>
      <c r="AI4" s="4">
        <f t="shared" si="1"/>
        <v>2.6906958115264271E-3</v>
      </c>
      <c r="AJ4" s="4">
        <f>AJ5/AK5*AK4</f>
        <v>2.6336236558231006E-3</v>
      </c>
      <c r="AK4" s="19">
        <f>AK5/AL5*AL4</f>
        <v>2.5765515001197744E-3</v>
      </c>
      <c r="AL4" s="19">
        <f>AL5/AM5*AM4</f>
        <v>2.5194793444164483E-3</v>
      </c>
      <c r="AM4" s="19">
        <f>AM5/AN5*AN4</f>
        <v>2.4624071887131217E-3</v>
      </c>
      <c r="AN4" s="29">
        <f>AN5/AO5*AO4</f>
        <v>2.4053350330097956E-3</v>
      </c>
      <c r="AO4" s="10">
        <f>BNVFE!D10</f>
        <v>2.2911907216031429E-3</v>
      </c>
      <c r="AP4" s="10">
        <f>BNVFE!E10</f>
        <v>2.4533121815477699E-3</v>
      </c>
      <c r="AQ4" s="10">
        <f>BNVFE!F10</f>
        <v>2.5265453809969573E-3</v>
      </c>
      <c r="AR4" s="10">
        <f>BNVFE!G10</f>
        <v>2.5997785804461439E-3</v>
      </c>
      <c r="AS4" s="10">
        <f>BNVFE!H10</f>
        <v>2.6730117798953314E-3</v>
      </c>
      <c r="AT4" s="10">
        <f>BNVFE!I10</f>
        <v>2.7462449793445188E-3</v>
      </c>
      <c r="AU4" s="10">
        <f>BNVFE!J10</f>
        <v>2.8194781787937058E-3</v>
      </c>
      <c r="AV4" s="10">
        <f>BNVFE!K10</f>
        <v>2.8194781787937058E-3</v>
      </c>
      <c r="AW4" s="10">
        <f>BNVFE!L10</f>
        <v>2.8560947785182997E-3</v>
      </c>
      <c r="AX4" s="10">
        <f>BNVFE!M10</f>
        <v>2.8927113782428928E-3</v>
      </c>
      <c r="AY4" s="10">
        <f>BNVFE!N10</f>
        <v>2.9659445776920802E-3</v>
      </c>
      <c r="AZ4" s="10">
        <f>BNVFE!O10</f>
        <v>2.9659445776920802E-3</v>
      </c>
      <c r="BA4" s="10">
        <f>BNVFE!P10</f>
        <v>2.9659445776920802E-3</v>
      </c>
      <c r="BB4" s="10">
        <f>BNVFE!Q10</f>
        <v>2.9659445776920802E-3</v>
      </c>
      <c r="BC4" s="10">
        <f>BNVFE!R10</f>
        <v>2.9659445776920802E-3</v>
      </c>
      <c r="BD4" s="10">
        <f>BNVFE!S10</f>
        <v>2.9659445776920802E-3</v>
      </c>
      <c r="BE4" s="10">
        <f>BNVFE!T10</f>
        <v>2.9659445776920802E-3</v>
      </c>
      <c r="BF4" s="10">
        <f>BNVFE!U10</f>
        <v>2.9659445776920802E-3</v>
      </c>
      <c r="BG4" s="10">
        <f>BNVFE!V10</f>
        <v>2.9659445776920802E-3</v>
      </c>
      <c r="BH4" s="10">
        <f>BNVFE!W10</f>
        <v>2.9659445776920802E-3</v>
      </c>
      <c r="BI4" s="10">
        <f>BNVFE!X10</f>
        <v>2.9659445776920802E-3</v>
      </c>
      <c r="BJ4" s="10">
        <f>BNVFE!Y10</f>
        <v>2.9659445776920802E-3</v>
      </c>
      <c r="BK4" s="10">
        <f>BNVFE!Z10</f>
        <v>2.9659445776920802E-3</v>
      </c>
      <c r="BL4" s="10">
        <f>BNVFE!AA10</f>
        <v>2.9659445776920802E-3</v>
      </c>
      <c r="BM4" s="10">
        <f>BNVFE!AB10</f>
        <v>2.9659445776920802E-3</v>
      </c>
      <c r="BN4" s="10">
        <f>BNVFE!AC10</f>
        <v>2.9659445776920802E-3</v>
      </c>
      <c r="BO4" s="10">
        <f>BNVFE!AD10</f>
        <v>2.9659445776920802E-3</v>
      </c>
      <c r="BP4" s="10">
        <f>BNVFE!AE10</f>
        <v>2.9659445776920802E-3</v>
      </c>
      <c r="BQ4" s="10">
        <f>BNVFE!AF10</f>
        <v>2.9659445776920802E-3</v>
      </c>
      <c r="BR4" s="10">
        <f>BNVFE!AG10</f>
        <v>2.9659445776920802E-3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7.6742949272979222E-4</v>
      </c>
      <c r="X5" s="4">
        <f t="shared" ref="X5:AN5" si="3">($AO$5-$V$5)/COUNT($V$1:$AO$1)+W5</f>
        <v>7.54454213456911E-4</v>
      </c>
      <c r="Y5" s="4">
        <f t="shared" si="3"/>
        <v>7.4147893418402978E-4</v>
      </c>
      <c r="Z5" s="4">
        <f t="shared" si="3"/>
        <v>7.2850365491114856E-4</v>
      </c>
      <c r="AA5" s="4">
        <f t="shared" si="3"/>
        <v>7.1552837563826734E-4</v>
      </c>
      <c r="AB5" s="4">
        <f t="shared" si="3"/>
        <v>7.0255309636538612E-4</v>
      </c>
      <c r="AC5" s="4">
        <f t="shared" si="3"/>
        <v>6.895778170925049E-4</v>
      </c>
      <c r="AD5" s="4">
        <f t="shared" si="3"/>
        <v>6.7660253781962369E-4</v>
      </c>
      <c r="AE5" s="4">
        <f t="shared" si="3"/>
        <v>6.6362725854674247E-4</v>
      </c>
      <c r="AF5" s="4">
        <f t="shared" si="3"/>
        <v>6.5065197927386125E-4</v>
      </c>
      <c r="AG5" s="4">
        <f t="shared" si="3"/>
        <v>6.3767670000098003E-4</v>
      </c>
      <c r="AH5" s="4">
        <f t="shared" si="3"/>
        <v>6.2470142072809881E-4</v>
      </c>
      <c r="AI5" s="4">
        <f t="shared" si="3"/>
        <v>6.1172614145521759E-4</v>
      </c>
      <c r="AJ5" s="4">
        <f t="shared" si="3"/>
        <v>5.9875086218233637E-4</v>
      </c>
      <c r="AK5" s="4">
        <f t="shared" si="3"/>
        <v>5.8577558290945516E-4</v>
      </c>
      <c r="AL5" s="4">
        <f t="shared" si="3"/>
        <v>5.7280030363657394E-4</v>
      </c>
      <c r="AM5" s="4">
        <f t="shared" si="3"/>
        <v>5.5982502436369272E-4</v>
      </c>
      <c r="AN5" s="28">
        <f t="shared" si="3"/>
        <v>5.468497450908115E-4</v>
      </c>
      <c r="AO5" s="10">
        <f>BNVFE!D11</f>
        <v>5.2089918654504906E-4</v>
      </c>
      <c r="AP5" s="10">
        <f>BNVFE!E11</f>
        <v>5.5775728648862913E-4</v>
      </c>
      <c r="AQ5" s="10">
        <f>BNVFE!F11</f>
        <v>5.7440675772709566E-4</v>
      </c>
      <c r="AR5" s="10">
        <f>BNVFE!G11</f>
        <v>5.9105622896556218E-4</v>
      </c>
      <c r="AS5" s="10">
        <f>BNVFE!H11</f>
        <v>6.0770570020402871E-4</v>
      </c>
      <c r="AT5" s="10">
        <f>BNVFE!I11</f>
        <v>6.2435517144249534E-4</v>
      </c>
      <c r="AU5" s="10">
        <f>BNVFE!J11</f>
        <v>6.4100464268096187E-4</v>
      </c>
      <c r="AV5" s="10">
        <f>BNVFE!K11</f>
        <v>6.4100464268096187E-4</v>
      </c>
      <c r="AW5" s="10">
        <f>BNVFE!L11</f>
        <v>6.4932937830019513E-4</v>
      </c>
      <c r="AX5" s="10">
        <f>BNVFE!M11</f>
        <v>6.5765411391942839E-4</v>
      </c>
      <c r="AY5" s="10">
        <f>BNVFE!N11</f>
        <v>6.7430358515789492E-4</v>
      </c>
      <c r="AZ5" s="10">
        <f>BNVFE!O11</f>
        <v>6.7430358515789492E-4</v>
      </c>
      <c r="BA5" s="10">
        <f>BNVFE!P11</f>
        <v>6.7430358515789492E-4</v>
      </c>
      <c r="BB5" s="10">
        <f>BNVFE!Q11</f>
        <v>6.7430358515789492E-4</v>
      </c>
      <c r="BC5" s="10">
        <f>BNVFE!R11</f>
        <v>6.7430358515789492E-4</v>
      </c>
      <c r="BD5" s="10">
        <f>BNVFE!S11</f>
        <v>6.7430358515789492E-4</v>
      </c>
      <c r="BE5" s="10">
        <f>BNVFE!T11</f>
        <v>6.7430358515789492E-4</v>
      </c>
      <c r="BF5" s="10">
        <f>BNVFE!U11</f>
        <v>6.7430358515789492E-4</v>
      </c>
      <c r="BG5" s="10">
        <f>BNVFE!V11</f>
        <v>6.7430358515789492E-4</v>
      </c>
      <c r="BH5" s="10">
        <f>BNVFE!W11</f>
        <v>6.7430358515789492E-4</v>
      </c>
      <c r="BI5" s="10">
        <f>BNVFE!X11</f>
        <v>6.7430358515789492E-4</v>
      </c>
      <c r="BJ5" s="10">
        <f>BNVFE!Y11</f>
        <v>6.7430358515789492E-4</v>
      </c>
      <c r="BK5" s="10">
        <f>BNVFE!Z11</f>
        <v>6.7430358515789492E-4</v>
      </c>
      <c r="BL5" s="10">
        <f>BNVFE!AA11</f>
        <v>6.7430358515789492E-4</v>
      </c>
      <c r="BM5" s="10">
        <f>BNVFE!AB11</f>
        <v>6.7430358515789492E-4</v>
      </c>
      <c r="BN5" s="10">
        <f>BNVFE!AC11</f>
        <v>6.7430358515789492E-4</v>
      </c>
      <c r="BO5" s="10">
        <f>BNVFE!AD11</f>
        <v>6.7430358515789492E-4</v>
      </c>
      <c r="BP5" s="10">
        <f>BNVFE!AE11</f>
        <v>6.7430358515789492E-4</v>
      </c>
      <c r="BQ5" s="10">
        <f>BNVFE!AF11</f>
        <v>6.7430358515789492E-4</v>
      </c>
      <c r="BR5" s="10">
        <f>BNVFE!AG11</f>
        <v>6.7430358515789492E-4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4.2363145948937087E-4</v>
      </c>
      <c r="Q6" s="4">
        <f t="shared" ref="Q6:AN6" si="4">TREND($AO6:$BR6,$AO$1:$BR$1,Q$1)</f>
        <v>4.2881932945840716E-4</v>
      </c>
      <c r="R6" s="4">
        <f t="shared" si="4"/>
        <v>4.3400719942744172E-4</v>
      </c>
      <c r="S6" s="4">
        <f t="shared" si="4"/>
        <v>4.3919506939647801E-4</v>
      </c>
      <c r="T6" s="4">
        <f t="shared" si="4"/>
        <v>4.4438293936551257E-4</v>
      </c>
      <c r="U6" s="4">
        <f t="shared" si="4"/>
        <v>4.4957080933454886E-4</v>
      </c>
      <c r="V6" s="4">
        <f t="shared" si="4"/>
        <v>4.5475867930358516E-4</v>
      </c>
      <c r="W6" s="4">
        <f t="shared" si="4"/>
        <v>4.5994654927261971E-4</v>
      </c>
      <c r="X6" s="4">
        <f t="shared" si="4"/>
        <v>4.6513441924165601E-4</v>
      </c>
      <c r="Y6" s="4">
        <f t="shared" si="4"/>
        <v>4.7032228921069057E-4</v>
      </c>
      <c r="Z6" s="4">
        <f t="shared" si="4"/>
        <v>4.7551015917972686E-4</v>
      </c>
      <c r="AA6" s="4">
        <f t="shared" si="4"/>
        <v>4.8069802914876315E-4</v>
      </c>
      <c r="AB6" s="4">
        <f t="shared" si="4"/>
        <v>4.8588589911779771E-4</v>
      </c>
      <c r="AC6" s="4">
        <f t="shared" si="4"/>
        <v>4.9107376908683401E-4</v>
      </c>
      <c r="AD6" s="4">
        <f t="shared" si="4"/>
        <v>4.9626163905586856E-4</v>
      </c>
      <c r="AE6" s="4">
        <f t="shared" si="4"/>
        <v>5.0144950902490486E-4</v>
      </c>
      <c r="AF6" s="4">
        <f t="shared" si="4"/>
        <v>5.0663737899394115E-4</v>
      </c>
      <c r="AG6" s="4">
        <f t="shared" si="4"/>
        <v>5.1182524896297571E-4</v>
      </c>
      <c r="AH6" s="4">
        <f t="shared" si="4"/>
        <v>5.17013118932012E-4</v>
      </c>
      <c r="AI6" s="4">
        <f t="shared" si="4"/>
        <v>5.2220098890104656E-4</v>
      </c>
      <c r="AJ6" s="4">
        <f t="shared" si="4"/>
        <v>5.2738885887008286E-4</v>
      </c>
      <c r="AK6" s="4">
        <f t="shared" si="4"/>
        <v>5.3257672883911915E-4</v>
      </c>
      <c r="AL6" s="4">
        <f t="shared" si="4"/>
        <v>5.3776459880815371E-4</v>
      </c>
      <c r="AM6" s="4">
        <f t="shared" si="4"/>
        <v>5.4295246877719E-4</v>
      </c>
      <c r="AN6" s="28">
        <f t="shared" si="4"/>
        <v>5.4814033874622456E-4</v>
      </c>
      <c r="AO6" s="10">
        <f>BNVFE!D12</f>
        <v>5.7245968727451246E-4</v>
      </c>
      <c r="AP6" s="10">
        <f>BNVFE!E12</f>
        <v>5.6525537747016295E-4</v>
      </c>
      <c r="AQ6" s="10">
        <f>BNVFE!F12</f>
        <v>5.6816966861959501E-4</v>
      </c>
      <c r="AR6" s="10">
        <f>BNVFE!G12</f>
        <v>5.7127368392557803E-4</v>
      </c>
      <c r="AS6" s="10">
        <f>BNVFE!H12</f>
        <v>5.7534557460258025E-4</v>
      </c>
      <c r="AT6" s="10">
        <f>BNVFE!I12</f>
        <v>5.8054658325228732E-4</v>
      </c>
      <c r="AU6" s="10">
        <f>BNVFE!J12</f>
        <v>5.8405577666029271E-4</v>
      </c>
      <c r="AV6" s="10">
        <f>BNVFE!K12</f>
        <v>5.8764082241883773E-4</v>
      </c>
      <c r="AW6" s="10">
        <f>BNVFE!L12</f>
        <v>5.9099172709820588E-4</v>
      </c>
      <c r="AX6" s="10">
        <f>BNVFE!M12</f>
        <v>5.9460755532325421E-4</v>
      </c>
      <c r="AY6" s="10">
        <f>BNVFE!N12</f>
        <v>5.9864913770811101E-4</v>
      </c>
      <c r="AZ6" s="10">
        <f>BNVFE!O12</f>
        <v>6.0320507489752481E-4</v>
      </c>
      <c r="BA6" s="10">
        <f>BNVFE!P12</f>
        <v>6.0839014040612108E-4</v>
      </c>
      <c r="BB6" s="10">
        <f>BNVFE!Q12</f>
        <v>6.1397142134404336E-4</v>
      </c>
      <c r="BC6" s="10">
        <f>BNVFE!R12</f>
        <v>6.1982444305570708E-4</v>
      </c>
      <c r="BD6" s="10">
        <f>BNVFE!S12</f>
        <v>6.2573102314974604E-4</v>
      </c>
      <c r="BE6" s="10">
        <f>BNVFE!T12</f>
        <v>6.3172762641160651E-4</v>
      </c>
      <c r="BF6" s="10">
        <f>BNVFE!U12</f>
        <v>6.378517359356007E-4</v>
      </c>
      <c r="BG6" s="10">
        <f>BNVFE!V12</f>
        <v>6.4379923494470867E-4</v>
      </c>
      <c r="BH6" s="10">
        <f>BNVFE!W12</f>
        <v>6.4986546410365699E-4</v>
      </c>
      <c r="BI6" s="10">
        <f>BNVFE!X12</f>
        <v>6.5601406745390174E-4</v>
      </c>
      <c r="BJ6" s="10">
        <f>BNVFE!Y12</f>
        <v>6.6214392925699006E-4</v>
      </c>
      <c r="BK6" s="10">
        <f>BNVFE!Z12</f>
        <v>6.6836222069112383E-4</v>
      </c>
      <c r="BL6" s="10">
        <f>BNVFE!AA12</f>
        <v>6.7447512104423497E-4</v>
      </c>
      <c r="BM6" s="10">
        <f>BNVFE!AB12</f>
        <v>6.8056382295840078E-4</v>
      </c>
      <c r="BN6" s="10">
        <f>BNVFE!AC12</f>
        <v>6.8654880506182118E-4</v>
      </c>
      <c r="BO6" s="10">
        <f>BNVFE!AD12</f>
        <v>6.9251806945128461E-4</v>
      </c>
      <c r="BP6" s="10">
        <f>BNVFE!AE12</f>
        <v>6.984226284742906E-4</v>
      </c>
      <c r="BQ6" s="10">
        <f>BNVFE!AF12</f>
        <v>7.0422345991320119E-4</v>
      </c>
      <c r="BR6" s="10">
        <f>BNVFE!AG12</f>
        <v>7.099358150809658E-4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3.6038260344938299E-5</v>
      </c>
      <c r="Q7" s="4">
        <f t="shared" ref="Q7:AN7" si="5">TREND($AO7:$BR7,$AO$1:$BR$1,Q$1)-($AR7-$AO7)</f>
        <v>3.6478359505012103E-5</v>
      </c>
      <c r="R7" s="4">
        <f t="shared" si="5"/>
        <v>3.6918458665085799E-5</v>
      </c>
      <c r="S7" s="4">
        <f t="shared" si="5"/>
        <v>3.7358557825159494E-5</v>
      </c>
      <c r="T7" s="4">
        <f t="shared" si="5"/>
        <v>3.7798656985233299E-5</v>
      </c>
      <c r="U7" s="4">
        <f t="shared" si="5"/>
        <v>3.8238756145306995E-5</v>
      </c>
      <c r="V7" s="4">
        <f t="shared" si="5"/>
        <v>3.867885530538069E-5</v>
      </c>
      <c r="W7" s="4">
        <f t="shared" si="5"/>
        <v>3.9118954465454495E-5</v>
      </c>
      <c r="X7" s="4">
        <f t="shared" si="5"/>
        <v>3.955905362552819E-5</v>
      </c>
      <c r="Y7" s="4">
        <f t="shared" si="5"/>
        <v>3.9999152785601886E-5</v>
      </c>
      <c r="Z7" s="4">
        <f t="shared" si="5"/>
        <v>4.0439251945675691E-5</v>
      </c>
      <c r="AA7" s="4">
        <f t="shared" si="5"/>
        <v>4.0879351105749386E-5</v>
      </c>
      <c r="AB7" s="4">
        <f t="shared" si="5"/>
        <v>4.1319450265823082E-5</v>
      </c>
      <c r="AC7" s="4">
        <f t="shared" si="5"/>
        <v>4.1759549425896887E-5</v>
      </c>
      <c r="AD7" s="4">
        <f t="shared" si="5"/>
        <v>4.2199648585970582E-5</v>
      </c>
      <c r="AE7" s="4">
        <f t="shared" si="5"/>
        <v>4.2639747746044278E-5</v>
      </c>
      <c r="AF7" s="4">
        <f t="shared" si="5"/>
        <v>4.3079846906117974E-5</v>
      </c>
      <c r="AG7" s="4">
        <f t="shared" si="5"/>
        <v>4.3519946066191778E-5</v>
      </c>
      <c r="AH7" s="4">
        <f t="shared" si="5"/>
        <v>4.3960045226265474E-5</v>
      </c>
      <c r="AI7" s="4">
        <f t="shared" si="5"/>
        <v>4.440014438633917E-5</v>
      </c>
      <c r="AJ7" s="4">
        <f t="shared" si="5"/>
        <v>4.4840243546412974E-5</v>
      </c>
      <c r="AK7" s="4">
        <f t="shared" si="5"/>
        <v>4.528034270648667E-5</v>
      </c>
      <c r="AL7" s="4">
        <f t="shared" si="5"/>
        <v>4.5720441866560366E-5</v>
      </c>
      <c r="AM7" s="4">
        <f t="shared" si="5"/>
        <v>4.616054102663417E-5</v>
      </c>
      <c r="AN7" s="28">
        <f t="shared" si="5"/>
        <v>4.6600640186707866E-5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4.8199163709058256E-5</v>
      </c>
      <c r="AR7" s="10">
        <f>BNVFE!G13</f>
        <v>4.8462484597433007E-5</v>
      </c>
      <c r="AS7" s="10">
        <f>BNVFE!H13</f>
        <v>4.8807912620409042E-5</v>
      </c>
      <c r="AT7" s="10">
        <f>BNVFE!I13</f>
        <v>4.9249126365536466E-5</v>
      </c>
      <c r="AU7" s="10">
        <f>BNVFE!J13</f>
        <v>4.9546819461280452E-5</v>
      </c>
      <c r="AV7" s="10">
        <f>BNVFE!K13</f>
        <v>4.985094728957582E-5</v>
      </c>
      <c r="AW7" s="10">
        <f>BNVFE!L13</f>
        <v>5.0135212381738722E-5</v>
      </c>
      <c r="AX7" s="10">
        <f>BNVFE!M13</f>
        <v>5.0441951558763717E-5</v>
      </c>
      <c r="AY7" s="10">
        <f>BNVFE!N13</f>
        <v>5.0784808458331483E-5</v>
      </c>
      <c r="AZ7" s="10">
        <f>BNVFE!O13</f>
        <v>5.1171299280649147E-5</v>
      </c>
      <c r="BA7" s="10">
        <f>BNVFE!P13</f>
        <v>5.1611160531775431E-5</v>
      </c>
      <c r="BB7" s="10">
        <f>BNVFE!Q13</f>
        <v>5.2084633665754489E-5</v>
      </c>
      <c r="BC7" s="10">
        <f>BNVFE!R13</f>
        <v>5.2581159206018821E-5</v>
      </c>
      <c r="BD7" s="10">
        <f>BNVFE!S13</f>
        <v>5.3082228229300067E-5</v>
      </c>
      <c r="BE7" s="10">
        <f>BNVFE!T13</f>
        <v>5.3590934128752432E-5</v>
      </c>
      <c r="BF7" s="10">
        <f>BNVFE!U13</f>
        <v>5.4110456683056242E-5</v>
      </c>
      <c r="BG7" s="10">
        <f>BNVFE!V13</f>
        <v>5.4614996953739692E-5</v>
      </c>
      <c r="BH7" s="10">
        <f>BNVFE!W13</f>
        <v>5.5129609381114051E-5</v>
      </c>
      <c r="BI7" s="10">
        <f>BNVFE!X13</f>
        <v>5.5651209804066108E-5</v>
      </c>
      <c r="BJ7" s="10">
        <f>BNVFE!Y13</f>
        <v>5.6171220337677975E-5</v>
      </c>
      <c r="BK7" s="10">
        <f>BNVFE!Z13</f>
        <v>5.6698732564004017E-5</v>
      </c>
      <c r="BL7" s="10">
        <f>BNVFE!AA13</f>
        <v>5.7217304218088618E-5</v>
      </c>
      <c r="BM7" s="10">
        <f>BNVFE!AB13</f>
        <v>5.7733823061921899E-5</v>
      </c>
      <c r="BN7" s="10">
        <f>BNVFE!AC13</f>
        <v>5.8241543111285681E-5</v>
      </c>
      <c r="BO7" s="10">
        <f>BNVFE!AD13</f>
        <v>5.8747929790161759E-5</v>
      </c>
      <c r="BP7" s="10">
        <f>BNVFE!AE13</f>
        <v>5.9248827361253699E-5</v>
      </c>
      <c r="BQ7" s="10">
        <f>BNVFE!AF13</f>
        <v>5.974092547844464E-5</v>
      </c>
      <c r="BR7" s="10">
        <f>BNVFE!AG13</f>
        <v>6.0225517946332457E-5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5.6455812757791844E-4</v>
      </c>
      <c r="G8" s="4">
        <f t="shared" ref="G8:AN9" si="6">TREND($AO8:$AT8,$AO$1:$AT$1,G$1)</f>
        <v>5.5821399807796067E-4</v>
      </c>
      <c r="H8" s="4">
        <f t="shared" si="6"/>
        <v>5.5186986857800116E-4</v>
      </c>
      <c r="I8" s="4">
        <f t="shared" si="6"/>
        <v>5.4552573907804339E-4</v>
      </c>
      <c r="J8" s="4">
        <f t="shared" si="6"/>
        <v>5.3918160957808561E-4</v>
      </c>
      <c r="K8" s="4">
        <f t="shared" si="6"/>
        <v>5.3283748007812784E-4</v>
      </c>
      <c r="L8" s="4">
        <f t="shared" si="6"/>
        <v>5.2649335057816833E-4</v>
      </c>
      <c r="M8" s="4">
        <f t="shared" si="6"/>
        <v>5.2014922107821056E-4</v>
      </c>
      <c r="N8" s="4">
        <f t="shared" si="6"/>
        <v>5.1380509157825278E-4</v>
      </c>
      <c r="O8" s="4">
        <f t="shared" si="6"/>
        <v>5.0746096207829501E-4</v>
      </c>
      <c r="P8" s="4">
        <f t="shared" si="6"/>
        <v>5.011168325783355E-4</v>
      </c>
      <c r="Q8" s="4">
        <f t="shared" si="6"/>
        <v>4.9477270307837773E-4</v>
      </c>
      <c r="R8" s="4">
        <f t="shared" si="6"/>
        <v>4.8842857357841996E-4</v>
      </c>
      <c r="S8" s="4">
        <f t="shared" si="6"/>
        <v>4.8208444407846218E-4</v>
      </c>
      <c r="T8" s="4">
        <f t="shared" si="6"/>
        <v>4.7574031457850441E-4</v>
      </c>
      <c r="U8" s="4">
        <f t="shared" si="6"/>
        <v>4.693961850785449E-4</v>
      </c>
      <c r="V8" s="4">
        <f t="shared" si="6"/>
        <v>4.6305205557858713E-4</v>
      </c>
      <c r="W8" s="4">
        <f t="shared" si="6"/>
        <v>4.5670792607862935E-4</v>
      </c>
      <c r="X8" s="4">
        <f t="shared" si="6"/>
        <v>4.5036379657867158E-4</v>
      </c>
      <c r="Y8" s="4">
        <f t="shared" si="6"/>
        <v>4.4401966707871207E-4</v>
      </c>
      <c r="Z8" s="4">
        <f t="shared" si="6"/>
        <v>4.376755375787543E-4</v>
      </c>
      <c r="AA8" s="4">
        <f t="shared" si="6"/>
        <v>4.3133140807879652E-4</v>
      </c>
      <c r="AB8" s="4">
        <f t="shared" si="6"/>
        <v>4.2498727857883875E-4</v>
      </c>
      <c r="AC8" s="4">
        <f t="shared" si="6"/>
        <v>4.1864314907887924E-4</v>
      </c>
      <c r="AD8" s="4">
        <f t="shared" si="6"/>
        <v>4.1229901957892147E-4</v>
      </c>
      <c r="AE8" s="4">
        <f t="shared" si="6"/>
        <v>4.059548900789637E-4</v>
      </c>
      <c r="AF8" s="4">
        <f t="shared" si="6"/>
        <v>3.9961076057900592E-4</v>
      </c>
      <c r="AG8" s="4">
        <f t="shared" si="6"/>
        <v>3.9326663107904641E-4</v>
      </c>
      <c r="AH8" s="4">
        <f t="shared" si="6"/>
        <v>3.8692250157908864E-4</v>
      </c>
      <c r="AI8" s="4">
        <f t="shared" si="6"/>
        <v>3.8057837207913087E-4</v>
      </c>
      <c r="AJ8" s="4">
        <f t="shared" si="6"/>
        <v>3.7423424257917309E-4</v>
      </c>
      <c r="AK8" s="4">
        <f t="shared" si="6"/>
        <v>3.6789011307921358E-4</v>
      </c>
      <c r="AL8" s="4">
        <f t="shared" si="6"/>
        <v>3.6154598357925581E-4</v>
      </c>
      <c r="AM8" s="4">
        <f t="shared" si="6"/>
        <v>3.5520185407929804E-4</v>
      </c>
      <c r="AN8" s="28">
        <f t="shared" si="6"/>
        <v>3.4885772457934026E-4</v>
      </c>
      <c r="AO8" s="10">
        <f>BNVFE!D14</f>
        <v>3.8258341226368855E-4</v>
      </c>
      <c r="AP8" s="10">
        <f>BNVFE!E14</f>
        <v>3.0142368171836523E-4</v>
      </c>
      <c r="AQ8" s="10">
        <f>BNVFE!F14</f>
        <v>3.1172129818271576E-4</v>
      </c>
      <c r="AR8" s="10">
        <f>BNVFE!G14</f>
        <v>3.1835363985033353E-4</v>
      </c>
      <c r="AS8" s="10">
        <f>BNVFE!H14</f>
        <v>3.2033837375084818E-4</v>
      </c>
      <c r="AT8" s="10">
        <f>BNVFE!I14</f>
        <v>3.2549922221096792E-4</v>
      </c>
      <c r="AU8" s="10">
        <f>BNVFE!J14</f>
        <v>3.295473722969369E-4</v>
      </c>
      <c r="AV8" s="10">
        <f>BNVFE!K14</f>
        <v>3.3241740025221218E-4</v>
      </c>
      <c r="AW8" s="10">
        <f>BNVFE!L14</f>
        <v>3.3370677288845042E-4</v>
      </c>
      <c r="AX8" s="10">
        <f>BNVFE!M14</f>
        <v>3.3440244871008089E-4</v>
      </c>
      <c r="AY8" s="10">
        <f>BNVFE!N14</f>
        <v>3.3395051987863093E-4</v>
      </c>
      <c r="AZ8" s="10">
        <f>BNVFE!O14</f>
        <v>3.3383141706516711E-4</v>
      </c>
      <c r="BA8" s="10">
        <f>BNVFE!P14</f>
        <v>3.3408465327594978E-4</v>
      </c>
      <c r="BB8" s="10">
        <f>BNVFE!Q14</f>
        <v>3.345595858643791E-4</v>
      </c>
      <c r="BC8" s="10">
        <f>BNVFE!R14</f>
        <v>3.348966694935667E-4</v>
      </c>
      <c r="BD8" s="10">
        <f>BNVFE!S14</f>
        <v>3.3557366647309609E-4</v>
      </c>
      <c r="BE8" s="10">
        <f>BNVFE!T14</f>
        <v>3.3602582523573836E-4</v>
      </c>
      <c r="BF8" s="10">
        <f>BNVFE!U14</f>
        <v>3.3666388698891467E-4</v>
      </c>
      <c r="BG8" s="10">
        <f>BNVFE!V14</f>
        <v>3.3732068502989658E-4</v>
      </c>
      <c r="BH8" s="10">
        <f>BNVFE!W14</f>
        <v>3.3746813050975096E-4</v>
      </c>
      <c r="BI8" s="10">
        <f>BNVFE!X14</f>
        <v>3.3798885189704824E-4</v>
      </c>
      <c r="BJ8" s="10">
        <f>BNVFE!Y14</f>
        <v>3.3847429687946325E-4</v>
      </c>
      <c r="BK8" s="10">
        <f>BNVFE!Z14</f>
        <v>3.3878069228597074E-4</v>
      </c>
      <c r="BL8" s="10">
        <f>BNVFE!AA14</f>
        <v>3.3797080438273381E-4</v>
      </c>
      <c r="BM8" s="10">
        <f>BNVFE!AB14</f>
        <v>3.376429310092252E-4</v>
      </c>
      <c r="BN8" s="10">
        <f>BNVFE!AC14</f>
        <v>3.363987260823569E-4</v>
      </c>
      <c r="BO8" s="10">
        <f>BNVFE!AD14</f>
        <v>3.3642665619027667E-4</v>
      </c>
      <c r="BP8" s="10">
        <f>BNVFE!AE14</f>
        <v>3.3643494547201083E-4</v>
      </c>
      <c r="BQ8" s="10">
        <f>BNVFE!AF14</f>
        <v>3.3709147044773473E-4</v>
      </c>
      <c r="BR8" s="10">
        <f>BNVFE!AG14</f>
        <v>3.3698146219063557E-4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1.8141932260168497E-3</v>
      </c>
      <c r="G9" s="19">
        <f t="shared" si="6"/>
        <v>1.7938065267531708E-3</v>
      </c>
      <c r="H9" s="19">
        <f t="shared" si="6"/>
        <v>1.7734198274894919E-3</v>
      </c>
      <c r="I9" s="19">
        <f t="shared" si="6"/>
        <v>1.753033128225806E-3</v>
      </c>
      <c r="J9" s="19">
        <f t="shared" si="6"/>
        <v>1.7326464289621271E-3</v>
      </c>
      <c r="K9" s="19">
        <f t="shared" si="6"/>
        <v>1.7122597296984482E-3</v>
      </c>
      <c r="L9" s="19">
        <f t="shared" si="6"/>
        <v>1.6918730304347623E-3</v>
      </c>
      <c r="M9" s="19">
        <f t="shared" si="6"/>
        <v>1.6714863311710834E-3</v>
      </c>
      <c r="N9" s="19">
        <f t="shared" si="6"/>
        <v>1.6510996319074045E-3</v>
      </c>
      <c r="O9" s="19">
        <f t="shared" si="6"/>
        <v>1.6307129326437256E-3</v>
      </c>
      <c r="P9" s="19">
        <f t="shared" si="6"/>
        <v>1.6103262333800397E-3</v>
      </c>
      <c r="Q9" s="19">
        <f t="shared" si="6"/>
        <v>1.5899395341163608E-3</v>
      </c>
      <c r="R9" s="19">
        <f t="shared" si="6"/>
        <v>1.5695528348526819E-3</v>
      </c>
      <c r="S9" s="19">
        <f t="shared" si="6"/>
        <v>1.549166135588996E-3</v>
      </c>
      <c r="T9" s="19">
        <f t="shared" si="6"/>
        <v>1.5287794363253171E-3</v>
      </c>
      <c r="U9" s="19">
        <f t="shared" si="6"/>
        <v>1.5083927370616382E-3</v>
      </c>
      <c r="V9" s="19">
        <f t="shared" si="6"/>
        <v>1.4880060377979523E-3</v>
      </c>
      <c r="W9" s="19">
        <f t="shared" si="6"/>
        <v>1.4676193385342734E-3</v>
      </c>
      <c r="X9" s="19">
        <f t="shared" si="6"/>
        <v>1.4472326392705945E-3</v>
      </c>
      <c r="Y9" s="19">
        <f t="shared" si="6"/>
        <v>1.4268459400069156E-3</v>
      </c>
      <c r="Z9" s="19">
        <f t="shared" si="6"/>
        <v>1.4064592407432297E-3</v>
      </c>
      <c r="AA9" s="19">
        <f t="shared" si="6"/>
        <v>1.3860725414795508E-3</v>
      </c>
      <c r="AB9" s="19">
        <f t="shared" si="6"/>
        <v>1.3656858422158719E-3</v>
      </c>
      <c r="AC9" s="19">
        <f t="shared" si="6"/>
        <v>1.345299142952186E-3</v>
      </c>
      <c r="AD9" s="19">
        <f t="shared" si="6"/>
        <v>1.3249124436885071E-3</v>
      </c>
      <c r="AE9" s="19">
        <f t="shared" si="6"/>
        <v>1.3045257444248282E-3</v>
      </c>
      <c r="AF9" s="19">
        <f t="shared" si="6"/>
        <v>1.2841390451611492E-3</v>
      </c>
      <c r="AG9" s="19">
        <f t="shared" si="6"/>
        <v>1.2637523458974634E-3</v>
      </c>
      <c r="AH9" s="19">
        <f t="shared" si="6"/>
        <v>1.2433656466337845E-3</v>
      </c>
      <c r="AI9" s="19">
        <f t="shared" si="6"/>
        <v>1.2229789473701055E-3</v>
      </c>
      <c r="AJ9" s="19">
        <f t="shared" si="6"/>
        <v>1.2025922481064197E-3</v>
      </c>
      <c r="AK9" s="19">
        <f t="shared" si="6"/>
        <v>1.1822055488427408E-3</v>
      </c>
      <c r="AL9" s="19">
        <f t="shared" si="6"/>
        <v>1.1618188495790618E-3</v>
      </c>
      <c r="AM9" s="19">
        <f t="shared" si="6"/>
        <v>1.1414321503153829E-3</v>
      </c>
      <c r="AN9" s="29">
        <f t="shared" si="6"/>
        <v>1.1210454510516971E-3</v>
      </c>
      <c r="AO9" s="10">
        <f>BNVFE!D15</f>
        <v>1.2294220931562134E-3</v>
      </c>
      <c r="AP9" s="10">
        <f>BNVFE!E15</f>
        <v>9.6861735722517832E-4</v>
      </c>
      <c r="AQ9" s="10">
        <f>BNVFE!F15</f>
        <v>1.0017084865901805E-3</v>
      </c>
      <c r="AR9" s="10">
        <f>BNVFE!G15</f>
        <v>1.0230213483456969E-3</v>
      </c>
      <c r="AS9" s="10">
        <f>BNVFE!H15</f>
        <v>1.0293992404029906E-3</v>
      </c>
      <c r="AT9" s="10">
        <f>BNVFE!I15</f>
        <v>1.0459834960526561E-3</v>
      </c>
      <c r="AU9" s="10">
        <f>BNVFE!J15</f>
        <v>1.0589921236945474E-3</v>
      </c>
      <c r="AV9" s="10">
        <f>BNVFE!K15</f>
        <v>1.0682148857461323E-3</v>
      </c>
      <c r="AW9" s="10">
        <f>BNVFE!L15</f>
        <v>1.0723582520147403E-3</v>
      </c>
      <c r="AX9" s="10">
        <f>BNVFE!M15</f>
        <v>1.074593788625506E-3</v>
      </c>
      <c r="AY9" s="10">
        <f>BNVFE!N15</f>
        <v>1.0731415267863651E-3</v>
      </c>
      <c r="AZ9" s="10">
        <f>BNVFE!O15</f>
        <v>1.072758792915696E-3</v>
      </c>
      <c r="BA9" s="10">
        <f>BNVFE!P15</f>
        <v>1.073572561057083E-3</v>
      </c>
      <c r="BB9" s="10">
        <f>BNVFE!Q15</f>
        <v>1.0750987448859117E-3</v>
      </c>
      <c r="BC9" s="10">
        <f>BNVFE!R15</f>
        <v>1.076181954580008E-3</v>
      </c>
      <c r="BD9" s="10">
        <f>BNVFE!S15</f>
        <v>1.0783574672053691E-3</v>
      </c>
      <c r="BE9" s="10">
        <f>BNVFE!T15</f>
        <v>1.0798104679225658E-3</v>
      </c>
      <c r="BF9" s="10">
        <f>BNVFE!U15</f>
        <v>1.0818608631854223E-3</v>
      </c>
      <c r="BG9" s="10">
        <f>BNVFE!V15</f>
        <v>1.0839714670339978E-3</v>
      </c>
      <c r="BH9" s="10">
        <f>BNVFE!W15</f>
        <v>1.0844452793443548E-3</v>
      </c>
      <c r="BI9" s="10">
        <f>BNVFE!X15</f>
        <v>1.0861186043171608E-3</v>
      </c>
      <c r="BJ9" s="10">
        <f>BNVFE!Y15</f>
        <v>1.0876785694574726E-3</v>
      </c>
      <c r="BK9" s="10">
        <f>BNVFE!Z15</f>
        <v>1.0886631633262268E-3</v>
      </c>
      <c r="BL9" s="10">
        <f>BNVFE!AA15</f>
        <v>1.086060609087589E-3</v>
      </c>
      <c r="BM9" s="10">
        <f>BNVFE!AB15</f>
        <v>1.0850069963165487E-3</v>
      </c>
      <c r="BN9" s="10">
        <f>BNVFE!AC15</f>
        <v>1.0810087753365671E-3</v>
      </c>
      <c r="BO9" s="10">
        <f>BNVFE!AD15</f>
        <v>1.0810985280300714E-3</v>
      </c>
      <c r="BP9" s="10">
        <f>BNVFE!AE15</f>
        <v>1.0811251654267114E-3</v>
      </c>
      <c r="BQ9" s="10">
        <f>BNVFE!AF15</f>
        <v>1.0832348917870053E-3</v>
      </c>
      <c r="BR9" s="10">
        <f>BNVFE!AG15</f>
        <v>1.0828813830425798E-3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28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7"/>
        <v>1.2594546332724645E-5</v>
      </c>
      <c r="I11" s="4">
        <f t="shared" si="7"/>
        <v>1.2594546332724645E-5</v>
      </c>
      <c r="J11" s="4">
        <f t="shared" si="7"/>
        <v>1.2594546332724645E-5</v>
      </c>
      <c r="K11" s="4">
        <f t="shared" si="7"/>
        <v>1.2594546332724645E-5</v>
      </c>
      <c r="L11" s="4">
        <f t="shared" si="7"/>
        <v>1.2594546332724645E-5</v>
      </c>
      <c r="M11" s="4">
        <f t="shared" si="7"/>
        <v>1.2594546332724645E-5</v>
      </c>
      <c r="N11" s="4">
        <f t="shared" si="7"/>
        <v>1.2594546332724645E-5</v>
      </c>
      <c r="O11" s="4">
        <f t="shared" si="7"/>
        <v>1.2594546332724645E-5</v>
      </c>
      <c r="P11" s="4">
        <f t="shared" si="7"/>
        <v>1.2594546332724645E-5</v>
      </c>
      <c r="Q11" s="4">
        <f t="shared" si="7"/>
        <v>1.2594546332724645E-5</v>
      </c>
      <c r="R11" s="4">
        <f t="shared" si="7"/>
        <v>1.2594546332724645E-5</v>
      </c>
      <c r="S11" s="4">
        <f t="shared" si="7"/>
        <v>1.2594546332724645E-5</v>
      </c>
      <c r="T11" s="4">
        <f t="shared" si="7"/>
        <v>1.2594546332724645E-5</v>
      </c>
      <c r="U11" s="4">
        <f t="shared" si="7"/>
        <v>1.2594546332724645E-5</v>
      </c>
      <c r="V11" s="4">
        <f t="shared" si="7"/>
        <v>1.2594546332724645E-5</v>
      </c>
      <c r="W11" s="4">
        <f t="shared" si="7"/>
        <v>1.2594546332724645E-5</v>
      </c>
      <c r="X11" s="4">
        <f t="shared" si="7"/>
        <v>1.2594546332724645E-5</v>
      </c>
      <c r="Y11" s="4">
        <f t="shared" si="7"/>
        <v>1.2594546332724645E-5</v>
      </c>
      <c r="Z11" s="4">
        <f t="shared" si="7"/>
        <v>1.2594546332724645E-5</v>
      </c>
      <c r="AA11" s="4">
        <f t="shared" si="7"/>
        <v>1.2594546332724645E-5</v>
      </c>
      <c r="AB11" s="4">
        <f t="shared" si="7"/>
        <v>1.2594546332724645E-5</v>
      </c>
      <c r="AC11" s="4">
        <f t="shared" si="7"/>
        <v>1.2594546332724645E-5</v>
      </c>
      <c r="AD11" s="4">
        <f t="shared" si="7"/>
        <v>1.2594546332724645E-5</v>
      </c>
      <c r="AE11" s="4">
        <f t="shared" si="7"/>
        <v>1.2594546332724645E-5</v>
      </c>
      <c r="AF11" s="4">
        <f t="shared" si="7"/>
        <v>1.2594546332724645E-5</v>
      </c>
      <c r="AG11" s="4">
        <f t="shared" si="7"/>
        <v>1.2594546332724645E-5</v>
      </c>
      <c r="AH11" s="4">
        <f t="shared" si="7"/>
        <v>1.2594546332724645E-5</v>
      </c>
      <c r="AI11" s="4">
        <f t="shared" si="7"/>
        <v>1.2594546332724645E-5</v>
      </c>
      <c r="AJ11" s="4">
        <f t="shared" si="7"/>
        <v>1.2594546332724645E-5</v>
      </c>
      <c r="AK11" s="4">
        <f t="shared" si="7"/>
        <v>1.2594546332724645E-5</v>
      </c>
      <c r="AL11" s="4">
        <f t="shared" si="7"/>
        <v>1.2594546332724645E-5</v>
      </c>
      <c r="AM11" s="4">
        <f t="shared" si="7"/>
        <v>1.2594546332724645E-5</v>
      </c>
      <c r="AN11" s="28">
        <f t="shared" si="7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28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7"/>
        <v>1.4345302324303025E-3</v>
      </c>
      <c r="Y13" s="4">
        <f t="shared" si="7"/>
        <v>1.4345302324303025E-3</v>
      </c>
      <c r="Z13" s="4">
        <f t="shared" si="7"/>
        <v>1.4345302324303025E-3</v>
      </c>
      <c r="AA13" s="4">
        <f t="shared" si="7"/>
        <v>1.4345302324303025E-3</v>
      </c>
      <c r="AB13" s="4">
        <f t="shared" si="7"/>
        <v>1.4345302324303025E-3</v>
      </c>
      <c r="AC13" s="4">
        <f t="shared" si="7"/>
        <v>1.4345302324303025E-3</v>
      </c>
      <c r="AD13" s="4">
        <f t="shared" si="7"/>
        <v>1.4345302324303025E-3</v>
      </c>
      <c r="AE13" s="4">
        <f t="shared" si="7"/>
        <v>1.4345302324303025E-3</v>
      </c>
      <c r="AF13" s="4">
        <f t="shared" si="7"/>
        <v>1.4345302324303025E-3</v>
      </c>
      <c r="AG13" s="4">
        <f t="shared" si="7"/>
        <v>1.4345302324303025E-3</v>
      </c>
      <c r="AH13" s="4">
        <f t="shared" si="7"/>
        <v>1.4345302324303025E-3</v>
      </c>
      <c r="AI13" s="4">
        <f t="shared" si="7"/>
        <v>1.4345302324303025E-3</v>
      </c>
      <c r="AJ13" s="4">
        <f t="shared" si="7"/>
        <v>1.4345302324303025E-3</v>
      </c>
      <c r="AK13" s="4">
        <f t="shared" si="7"/>
        <v>1.4345302324303025E-3</v>
      </c>
      <c r="AL13" s="4">
        <f t="shared" si="7"/>
        <v>1.4345302324303025E-3</v>
      </c>
      <c r="AM13" s="4">
        <f t="shared" si="7"/>
        <v>1.4345302324303025E-3</v>
      </c>
      <c r="AN13" s="28">
        <f t="shared" si="7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30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2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3.3118618633624583E-4</v>
      </c>
      <c r="Q3" s="4">
        <f>BNVFE!Q25*('BHNVFEAL-LDVs-psgr'!Q$4/BNVFE!Q$26)</f>
        <v>3.3591108835747963E-4</v>
      </c>
      <c r="R3" s="4">
        <f>BNVFE!R25*('BHNVFEAL-LDVs-psgr'!R$4/BNVFE!R$26)</f>
        <v>3.4037858087107358E-4</v>
      </c>
      <c r="S3" s="4">
        <f>BNVFE!S25*('BHNVFEAL-LDVs-psgr'!S$4/BNVFE!S$26)</f>
        <v>3.4986268625669019E-4</v>
      </c>
      <c r="T3" s="4">
        <f>BNVFE!T25*('BHNVFEAL-LDVs-psgr'!T$4/BNVFE!T$26)</f>
        <v>3.5450572109307232E-4</v>
      </c>
      <c r="U3" s="4">
        <f>BNVFE!U25*('BHNVFEAL-LDVs-psgr'!U$4/BNVFE!U$26)</f>
        <v>3.5949251338524577E-4</v>
      </c>
      <c r="V3" s="4">
        <f>BNVFE!V25*('BHNVFEAL-LDVs-psgr'!V$4/BNVFE!V$26)</f>
        <v>3.6884898937252202E-4</v>
      </c>
      <c r="W3" s="4">
        <f>BNVFE!W25*('BHNVFEAL-LDVs-psgr'!W$4/BNVFE!W$26)</f>
        <v>3.694412755873377E-4</v>
      </c>
      <c r="X3" s="4">
        <f>BNVFE!X25*('BHNVFEAL-LDVs-psgr'!X$4/BNVFE!X$26)</f>
        <v>3.7018968972048146E-4</v>
      </c>
      <c r="Y3" s="4">
        <f>BNVFE!Y25*('BHNVFEAL-LDVs-psgr'!Y$4/BNVFE!Y$26)</f>
        <v>3.7017836273180036E-4</v>
      </c>
      <c r="Z3" s="4">
        <f>BNVFE!Z25*('BHNVFEAL-LDVs-psgr'!Z$4/BNVFE!Z$26)</f>
        <v>3.7072652917002143E-4</v>
      </c>
      <c r="AA3" s="4">
        <f>BNVFE!AA25*('BHNVFEAL-LDVs-psgr'!AA$4/BNVFE!AA$26)</f>
        <v>3.6936955102690491E-4</v>
      </c>
      <c r="AB3" s="4">
        <f>BNVFE!AB25*('BHNVFEAL-LDVs-psgr'!AB$4/BNVFE!AB$26)</f>
        <v>3.7044866282110979E-4</v>
      </c>
      <c r="AC3" s="4">
        <f>BNVFE!AC25*('BHNVFEAL-LDVs-psgr'!AC$4/BNVFE!AC$26)</f>
        <v>3.7088054412741953E-4</v>
      </c>
      <c r="AD3" s="4">
        <f>BNVFE!AD25*('BHNVFEAL-LDVs-psgr'!AD$4/BNVFE!AD$26)</f>
        <v>3.726290353219831E-4</v>
      </c>
      <c r="AE3" s="4">
        <f>BNVFE!AE25*('BHNVFEAL-LDVs-psgr'!AE$4/BNVFE!AE$26)</f>
        <v>3.7320234268845758E-4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3.6088456096524573E-4</v>
      </c>
      <c r="Q4" s="4">
        <f>Extrapolations!AQ2</f>
        <v>3.6762364959872147E-4</v>
      </c>
      <c r="R4" s="4">
        <f>Extrapolations!AR2</f>
        <v>3.7305268848239113E-4</v>
      </c>
      <c r="S4" s="4">
        <f>Extrapolations!AS2</f>
        <v>3.8390446456956746E-4</v>
      </c>
      <c r="T4" s="4">
        <f>Extrapolations!AT2</f>
        <v>3.8945117909917112E-4</v>
      </c>
      <c r="U4" s="4">
        <f>Extrapolations!AU2</f>
        <v>3.9478572490128536E-4</v>
      </c>
      <c r="V4" s="4">
        <f>Extrapolations!AV2</f>
        <v>4.0530266560179776E-4</v>
      </c>
      <c r="W4" s="4">
        <f>Extrapolations!AW2</f>
        <v>4.0644088616368534E-4</v>
      </c>
      <c r="X4" s="4">
        <f>Extrapolations!AX2</f>
        <v>4.0723147741595202E-4</v>
      </c>
      <c r="Y4" s="4">
        <f>Extrapolations!AY2</f>
        <v>4.0781542893777881E-4</v>
      </c>
      <c r="Z4" s="4">
        <f>Extrapolations!AZ2</f>
        <v>4.084529749843797E-4</v>
      </c>
      <c r="AA4" s="4">
        <f>Extrapolations!BA2</f>
        <v>4.0952517143723945E-4</v>
      </c>
      <c r="AB4" s="4">
        <f>Extrapolations!BB2</f>
        <v>4.1059307064899203E-4</v>
      </c>
      <c r="AC4" s="4">
        <f>Extrapolations!BC2</f>
        <v>4.1171511968786801E-4</v>
      </c>
      <c r="AD4" s="4">
        <f>Extrapolations!BD2</f>
        <v>4.1358689176047874E-4</v>
      </c>
      <c r="AE4" s="4">
        <f>Extrapolations!BE2</f>
        <v>4.1480689706644802E-4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3.2603560933243696E-4</v>
      </c>
      <c r="Q5" s="4">
        <f>BNVFE!Q27*('BHNVFEAL-LDVs-psgr'!Q$4/BNVFE!Q$26)</f>
        <v>3.3119738511981845E-4</v>
      </c>
      <c r="R5" s="4">
        <f>BNVFE!R27*('BHNVFEAL-LDVs-psgr'!R$4/BNVFE!R$26)</f>
        <v>3.3607785265400225E-4</v>
      </c>
      <c r="S5" s="4">
        <f>BNVFE!S27*('BHNVFEAL-LDVs-psgr'!S$4/BNVFE!S$26)</f>
        <v>3.4590543128545221E-4</v>
      </c>
      <c r="T5" s="4">
        <f>BNVFE!T27*('BHNVFEAL-LDVs-psgr'!T$4/BNVFE!T$26)</f>
        <v>3.5055315452558507E-4</v>
      </c>
      <c r="U5" s="4">
        <f>BNVFE!U27*('BHNVFEAL-LDVs-psgr'!U$4/BNVFE!U$26)</f>
        <v>3.558855307568192E-4</v>
      </c>
      <c r="V5" s="4">
        <f>BNVFE!V27*('BHNVFEAL-LDVs-psgr'!V$4/BNVFE!V$26)</f>
        <v>3.655448883469955E-4</v>
      </c>
      <c r="W5" s="4">
        <f>BNVFE!W27*('BHNVFEAL-LDVs-psgr'!W$4/BNVFE!W$26)</f>
        <v>3.6646697986269519E-4</v>
      </c>
      <c r="X5" s="4">
        <f>BNVFE!X27*('BHNVFEAL-LDVs-psgr'!X$4/BNVFE!X$26)</f>
        <v>3.6768808076723499E-4</v>
      </c>
      <c r="Y5" s="4">
        <f>BNVFE!Y27*('BHNVFEAL-LDVs-psgr'!Y$4/BNVFE!Y$26)</f>
        <v>3.6820206345343655E-4</v>
      </c>
      <c r="Z5" s="4">
        <f>BNVFE!Z27*('BHNVFEAL-LDVs-psgr'!Z$4/BNVFE!Z$26)</f>
        <v>3.6910480661323577E-4</v>
      </c>
      <c r="AA5" s="4">
        <f>BNVFE!AA27*('BHNVFEAL-LDVs-psgr'!AA$4/BNVFE!AA$26)</f>
        <v>3.6830765830148018E-4</v>
      </c>
      <c r="AB5" s="4">
        <f>BNVFE!AB27*('BHNVFEAL-LDVs-psgr'!AB$4/BNVFE!AB$26)</f>
        <v>3.6972241295874035E-4</v>
      </c>
      <c r="AC5" s="4">
        <f>BNVFE!AC27*('BHNVFEAL-LDVs-psgr'!AC$4/BNVFE!AC$26)</f>
        <v>3.7051125256015754E-4</v>
      </c>
      <c r="AD5" s="4">
        <f>BNVFE!AD27*('BHNVFEAL-LDVs-psgr'!AD$4/BNVFE!AD$26)</f>
        <v>3.7205008179387513E-4</v>
      </c>
      <c r="AE5" s="4">
        <f>BNVFE!AE27*('BHNVFEAL-LDVs-psgr'!AE$4/BNVFE!AE$26)</f>
        <v>3.7287897762641167E-4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4.9750945367431994E-4</v>
      </c>
      <c r="Q6" s="4">
        <f>BNVFE!Q28*('BHNVFEAL-LDVs-psgr'!Q$4/BNVFE!Q$26)</f>
        <v>5.0627360435143924E-4</v>
      </c>
      <c r="R6" s="4">
        <f>BNVFE!R28*('BHNVFEAL-LDVs-psgr'!R$4/BNVFE!R$26)</f>
        <v>5.137991122351268E-4</v>
      </c>
      <c r="S6" s="4">
        <f>BNVFE!S28*('BHNVFEAL-LDVs-psgr'!S$4/BNVFE!S$26)</f>
        <v>5.2893238710342752E-4</v>
      </c>
      <c r="T6" s="4">
        <f>BNVFE!T28*('BHNVFEAL-LDVs-psgr'!T$4/BNVFE!T$26)</f>
        <v>5.3644831202970212E-4</v>
      </c>
      <c r="U6" s="4">
        <f>BNVFE!U28*('BHNVFEAL-LDVs-psgr'!U$4/BNVFE!U$26)</f>
        <v>5.446567128738547E-4</v>
      </c>
      <c r="V6" s="4">
        <f>BNVFE!V28*('BHNVFEAL-LDVs-psgr'!V$4/BNVFE!V$26)</f>
        <v>5.5919690667605669E-4</v>
      </c>
      <c r="W6" s="4">
        <f>BNVFE!W28*('BHNVFEAL-LDVs-psgr'!W$4/BNVFE!W$26)</f>
        <v>5.6077443264697878E-4</v>
      </c>
      <c r="X6" s="4">
        <f>BNVFE!X28*('BHNVFEAL-LDVs-psgr'!X$4/BNVFE!X$26)</f>
        <v>5.6232905915069484E-4</v>
      </c>
      <c r="Y6" s="4">
        <f>BNVFE!Y28*('BHNVFEAL-LDVs-psgr'!Y$4/BNVFE!Y$26)</f>
        <v>5.6355951178477487E-4</v>
      </c>
      <c r="Z6" s="4">
        <f>BNVFE!Z28*('BHNVFEAL-LDVs-psgr'!Z$4/BNVFE!Z$26)</f>
        <v>5.6495343781596185E-4</v>
      </c>
      <c r="AA6" s="4">
        <f>BNVFE!AA28*('BHNVFEAL-LDVs-psgr'!AA$4/BNVFE!AA$26)</f>
        <v>5.6464614550184812E-4</v>
      </c>
      <c r="AB6" s="4">
        <f>BNVFE!AB28*('BHNVFEAL-LDVs-psgr'!AB$4/BNVFE!AB$26)</f>
        <v>5.6668506994350394E-4</v>
      </c>
      <c r="AC6" s="4">
        <f>BNVFE!AC28*('BHNVFEAL-LDVs-psgr'!AC$4/BNVFE!AC$26)</f>
        <v>5.6836199577022157E-4</v>
      </c>
      <c r="AD6" s="4">
        <f>BNVFE!AD28*('BHNVFEAL-LDVs-psgr'!AD$4/BNVFE!AD$26)</f>
        <v>5.7031415249313698E-4</v>
      </c>
      <c r="AE6" s="4">
        <f>BNVFE!AE28*('BHNVFEAL-LDVs-psgr'!AE$4/BNVFE!AE$26)</f>
        <v>5.7201668149220409E-4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3.0097495910040751E-4</v>
      </c>
      <c r="Q7" s="4">
        <f>BNVFE!Q29*('BHNVFEAL-LDVs-psgr'!Q$4/BNVFE!Q$26)</f>
        <v>3.0558945866053045E-4</v>
      </c>
      <c r="R7" s="4">
        <f>BNVFE!R29*('BHNVFEAL-LDVs-psgr'!R$4/BNVFE!R$26)</f>
        <v>3.0984727891446133E-4</v>
      </c>
      <c r="S7" s="4">
        <f>BNVFE!S29*('BHNVFEAL-LDVs-psgr'!S$4/BNVFE!S$26)</f>
        <v>3.1867060653245242E-4</v>
      </c>
      <c r="T7" s="4">
        <f>BNVFE!T29*('BHNVFEAL-LDVs-psgr'!T$4/BNVFE!T$26)</f>
        <v>3.2280150571104677E-4</v>
      </c>
      <c r="U7" s="4">
        <f>BNVFE!U29*('BHNVFEAL-LDVs-psgr'!U$4/BNVFE!U$26)</f>
        <v>3.2746498432676628E-4</v>
      </c>
      <c r="V7" s="4">
        <f>BNVFE!V29*('BHNVFEAL-LDVs-psgr'!V$4/BNVFE!V$26)</f>
        <v>3.3599899261959259E-4</v>
      </c>
      <c r="W7" s="4">
        <f>BNVFE!W29*('BHNVFEAL-LDVs-psgr'!W$4/BNVFE!W$26)</f>
        <v>3.3650446072765579E-4</v>
      </c>
      <c r="X7" s="4">
        <f>BNVFE!X29*('BHNVFEAL-LDVs-psgr'!X$4/BNVFE!X$26)</f>
        <v>3.3710600640003257E-4</v>
      </c>
      <c r="Y7" s="4">
        <f>BNVFE!Y29*('BHNVFEAL-LDVs-psgr'!Y$4/BNVFE!Y$26)</f>
        <v>3.3708977948407223E-4</v>
      </c>
      <c r="Z7" s="4">
        <f>BNVFE!Z29*('BHNVFEAL-LDVs-psgr'!Z$4/BNVFE!Z$26)</f>
        <v>3.3744619912650097E-4</v>
      </c>
      <c r="AA7" s="4">
        <f>BNVFE!AA29*('BHNVFEAL-LDVs-psgr'!AA$4/BNVFE!AA$26)</f>
        <v>3.3603756560033531E-4</v>
      </c>
      <c r="AB7" s="4">
        <f>BNVFE!AB29*('BHNVFEAL-LDVs-psgr'!AB$4/BNVFE!AB$26)</f>
        <v>3.370250933967946E-4</v>
      </c>
      <c r="AC7" s="4">
        <f>BNVFE!AC29*('BHNVFEAL-LDVs-psgr'!AC$4/BNVFE!AC$26)</f>
        <v>3.3737723054772119E-4</v>
      </c>
      <c r="AD7" s="4">
        <f>BNVFE!AD29*('BHNVFEAL-LDVs-psgr'!AD$4/BNVFE!AD$26)</f>
        <v>3.3835610308904918E-4</v>
      </c>
      <c r="AE7" s="4">
        <f>BNVFE!AE29*('BHNVFEAL-LDVs-psgr'!AE$4/BNVFE!AE$26)</f>
        <v>3.3873583055226238E-4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2.8703352303668895E-3</v>
      </c>
      <c r="C2" s="4">
        <f>B2</f>
        <v>2.8703352303668895E-3</v>
      </c>
      <c r="D2" s="4">
        <f t="shared" ref="D2:AE8" si="0">C2</f>
        <v>2.8703352303668895E-3</v>
      </c>
      <c r="E2" s="4">
        <f t="shared" si="0"/>
        <v>2.8703352303668895E-3</v>
      </c>
      <c r="F2" s="4">
        <f t="shared" si="0"/>
        <v>2.8703352303668895E-3</v>
      </c>
      <c r="G2" s="4">
        <f t="shared" si="0"/>
        <v>2.8703352303668895E-3</v>
      </c>
      <c r="H2" s="4">
        <f t="shared" si="0"/>
        <v>2.8703352303668895E-3</v>
      </c>
      <c r="I2" s="4">
        <f t="shared" si="0"/>
        <v>2.8703352303668895E-3</v>
      </c>
      <c r="J2" s="4">
        <f t="shared" si="0"/>
        <v>2.8703352303668895E-3</v>
      </c>
      <c r="K2" s="4">
        <f t="shared" si="0"/>
        <v>2.8703352303668895E-3</v>
      </c>
      <c r="L2" s="4">
        <f t="shared" si="0"/>
        <v>2.8703352303668895E-3</v>
      </c>
      <c r="M2" s="4">
        <f t="shared" si="0"/>
        <v>2.8703352303668895E-3</v>
      </c>
      <c r="N2" s="4">
        <f t="shared" si="0"/>
        <v>2.8703352303668895E-3</v>
      </c>
      <c r="O2" s="4">
        <f t="shared" si="0"/>
        <v>2.8703352303668895E-3</v>
      </c>
      <c r="P2" s="4">
        <f t="shared" si="0"/>
        <v>2.8703352303668895E-3</v>
      </c>
      <c r="Q2" s="4">
        <f t="shared" si="0"/>
        <v>2.8703352303668895E-3</v>
      </c>
      <c r="R2" s="4">
        <f t="shared" si="0"/>
        <v>2.8703352303668895E-3</v>
      </c>
      <c r="S2" s="4">
        <f t="shared" si="0"/>
        <v>2.8703352303668895E-3</v>
      </c>
      <c r="T2" s="4">
        <f t="shared" si="0"/>
        <v>2.8703352303668895E-3</v>
      </c>
      <c r="U2" s="4">
        <f t="shared" si="0"/>
        <v>2.8703352303668895E-3</v>
      </c>
      <c r="V2" s="4">
        <f t="shared" si="0"/>
        <v>2.8703352303668895E-3</v>
      </c>
      <c r="W2" s="4">
        <f t="shared" si="0"/>
        <v>2.8703352303668895E-3</v>
      </c>
      <c r="X2" s="4">
        <f t="shared" si="0"/>
        <v>2.8703352303668895E-3</v>
      </c>
      <c r="Y2" s="4">
        <f t="shared" si="0"/>
        <v>2.8703352303668895E-3</v>
      </c>
      <c r="Z2" s="4">
        <f t="shared" si="0"/>
        <v>2.8703352303668895E-3</v>
      </c>
      <c r="AA2" s="4">
        <f t="shared" si="0"/>
        <v>2.8703352303668895E-3</v>
      </c>
      <c r="AB2" s="4">
        <f t="shared" si="0"/>
        <v>2.8703352303668895E-3</v>
      </c>
      <c r="AC2" s="4">
        <f t="shared" si="0"/>
        <v>2.8703352303668895E-3</v>
      </c>
      <c r="AD2" s="4">
        <f t="shared" si="0"/>
        <v>2.8703352303668895E-3</v>
      </c>
      <c r="AE2" s="4">
        <f t="shared" si="0"/>
        <v>2.8703352303668895E-3</v>
      </c>
      <c r="AG2" s="4"/>
      <c r="AH2" s="4"/>
    </row>
    <row r="3" spans="1:34">
      <c r="A3" t="s">
        <v>3</v>
      </c>
      <c r="B3" s="4">
        <v>7.9831680311033635E-4</v>
      </c>
      <c r="C3" s="4">
        <f t="shared" ref="C3:C8" si="1">B3</f>
        <v>7.9831680311033635E-4</v>
      </c>
      <c r="D3" s="4">
        <f t="shared" ref="D3:Q3" si="2">C3</f>
        <v>7.9831680311033635E-4</v>
      </c>
      <c r="E3" s="4">
        <f t="shared" si="2"/>
        <v>7.9831680311033635E-4</v>
      </c>
      <c r="F3" s="4">
        <f t="shared" si="2"/>
        <v>7.9831680311033635E-4</v>
      </c>
      <c r="G3" s="4">
        <f t="shared" si="2"/>
        <v>7.9831680311033635E-4</v>
      </c>
      <c r="H3" s="4">
        <f t="shared" si="2"/>
        <v>7.9831680311033635E-4</v>
      </c>
      <c r="I3" s="4">
        <f t="shared" si="2"/>
        <v>7.9831680311033635E-4</v>
      </c>
      <c r="J3" s="4">
        <f t="shared" si="2"/>
        <v>7.9831680311033635E-4</v>
      </c>
      <c r="K3" s="4">
        <f t="shared" si="2"/>
        <v>7.9831680311033635E-4</v>
      </c>
      <c r="L3" s="4">
        <f t="shared" si="2"/>
        <v>7.9831680311033635E-4</v>
      </c>
      <c r="M3" s="4">
        <f t="shared" si="2"/>
        <v>7.9831680311033635E-4</v>
      </c>
      <c r="N3" s="4">
        <f t="shared" si="2"/>
        <v>7.9831680311033635E-4</v>
      </c>
      <c r="O3" s="4">
        <f t="shared" si="2"/>
        <v>7.9831680311033635E-4</v>
      </c>
      <c r="P3" s="4">
        <f t="shared" si="2"/>
        <v>7.9831680311033635E-4</v>
      </c>
      <c r="Q3" s="4">
        <f t="shared" si="2"/>
        <v>7.9831680311033635E-4</v>
      </c>
      <c r="R3" s="4">
        <f t="shared" si="0"/>
        <v>7.9831680311033635E-4</v>
      </c>
      <c r="S3" s="4">
        <f t="shared" si="0"/>
        <v>7.9831680311033635E-4</v>
      </c>
      <c r="T3" s="4">
        <f t="shared" si="0"/>
        <v>7.9831680311033635E-4</v>
      </c>
      <c r="U3" s="4">
        <f t="shared" si="0"/>
        <v>7.9831680311033635E-4</v>
      </c>
      <c r="V3" s="4">
        <f t="shared" si="0"/>
        <v>7.9831680311033635E-4</v>
      </c>
      <c r="W3" s="4">
        <f t="shared" si="0"/>
        <v>7.9831680311033635E-4</v>
      </c>
      <c r="X3" s="4">
        <f t="shared" si="0"/>
        <v>7.9831680311033635E-4</v>
      </c>
      <c r="Y3" s="4">
        <f t="shared" si="0"/>
        <v>7.9831680311033635E-4</v>
      </c>
      <c r="Z3" s="4">
        <f t="shared" si="0"/>
        <v>7.9831680311033635E-4</v>
      </c>
      <c r="AA3" s="4">
        <f t="shared" si="0"/>
        <v>7.9831680311033635E-4</v>
      </c>
      <c r="AB3" s="4">
        <f t="shared" si="0"/>
        <v>7.9831680311033635E-4</v>
      </c>
      <c r="AC3" s="4">
        <f t="shared" si="0"/>
        <v>7.9831680311033635E-4</v>
      </c>
      <c r="AD3" s="4">
        <f t="shared" si="0"/>
        <v>7.9831680311033635E-4</v>
      </c>
      <c r="AE3" s="4">
        <f t="shared" si="0"/>
        <v>7.9831680311033635E-4</v>
      </c>
      <c r="AG3" s="4"/>
      <c r="AH3" s="4"/>
    </row>
    <row r="4" spans="1:34">
      <c r="A4" t="s">
        <v>4</v>
      </c>
      <c r="B4" s="4">
        <v>8.9290515403996041E-4</v>
      </c>
      <c r="C4" s="4">
        <f t="shared" si="1"/>
        <v>8.9290515403996041E-4</v>
      </c>
      <c r="D4" s="4">
        <f t="shared" si="0"/>
        <v>8.9290515403996041E-4</v>
      </c>
      <c r="E4" s="4">
        <f t="shared" si="0"/>
        <v>8.9290515403996041E-4</v>
      </c>
      <c r="F4" s="4">
        <f t="shared" si="0"/>
        <v>8.9290515403996041E-4</v>
      </c>
      <c r="G4" s="4">
        <f t="shared" si="0"/>
        <v>8.9290515403996041E-4</v>
      </c>
      <c r="H4" s="4">
        <f t="shared" si="0"/>
        <v>8.9290515403996041E-4</v>
      </c>
      <c r="I4" s="4">
        <f t="shared" si="0"/>
        <v>8.9290515403996041E-4</v>
      </c>
      <c r="J4" s="4">
        <f t="shared" si="0"/>
        <v>8.9290515403996041E-4</v>
      </c>
      <c r="K4" s="4">
        <f t="shared" si="0"/>
        <v>8.9290515403996041E-4</v>
      </c>
      <c r="L4" s="4">
        <f t="shared" si="0"/>
        <v>8.9290515403996041E-4</v>
      </c>
      <c r="M4" s="4">
        <f t="shared" si="0"/>
        <v>8.9290515403996041E-4</v>
      </c>
      <c r="N4" s="4">
        <f t="shared" si="0"/>
        <v>8.9290515403996041E-4</v>
      </c>
      <c r="O4" s="4">
        <f t="shared" si="0"/>
        <v>8.9290515403996041E-4</v>
      </c>
      <c r="P4" s="4">
        <f t="shared" si="0"/>
        <v>8.9290515403996041E-4</v>
      </c>
      <c r="Q4" s="4">
        <f t="shared" si="0"/>
        <v>8.9290515403996041E-4</v>
      </c>
      <c r="R4" s="4">
        <f t="shared" si="0"/>
        <v>8.9290515403996041E-4</v>
      </c>
      <c r="S4" s="4">
        <f t="shared" si="0"/>
        <v>8.9290515403996041E-4</v>
      </c>
      <c r="T4" s="4">
        <f t="shared" si="0"/>
        <v>8.9290515403996041E-4</v>
      </c>
      <c r="U4" s="4">
        <f t="shared" si="0"/>
        <v>8.9290515403996041E-4</v>
      </c>
      <c r="V4" s="4">
        <f t="shared" si="0"/>
        <v>8.9290515403996041E-4</v>
      </c>
      <c r="W4" s="4">
        <f t="shared" si="0"/>
        <v>8.9290515403996041E-4</v>
      </c>
      <c r="X4" s="4">
        <f t="shared" si="0"/>
        <v>8.9290515403996041E-4</v>
      </c>
      <c r="Y4" s="4">
        <f t="shared" si="0"/>
        <v>8.9290515403996041E-4</v>
      </c>
      <c r="Z4" s="4">
        <f t="shared" si="0"/>
        <v>8.9290515403996041E-4</v>
      </c>
      <c r="AA4" s="4">
        <f t="shared" si="0"/>
        <v>8.9290515403996041E-4</v>
      </c>
      <c r="AB4" s="4">
        <f t="shared" si="0"/>
        <v>8.9290515403996041E-4</v>
      </c>
      <c r="AC4" s="4">
        <f t="shared" si="0"/>
        <v>8.9290515403996041E-4</v>
      </c>
      <c r="AD4" s="4">
        <f t="shared" si="0"/>
        <v>8.9290515403996041E-4</v>
      </c>
      <c r="AE4" s="4">
        <f t="shared" si="0"/>
        <v>8.9290515403996041E-4</v>
      </c>
      <c r="AG4" s="4"/>
      <c r="AH4" s="4"/>
    </row>
    <row r="5" spans="1:34">
      <c r="A5" t="s">
        <v>5</v>
      </c>
      <c r="B5" s="4">
        <v>8.9321857227671645E-4</v>
      </c>
      <c r="C5" s="4">
        <f t="shared" si="1"/>
        <v>8.9321857227671645E-4</v>
      </c>
      <c r="D5" s="4">
        <f t="shared" si="0"/>
        <v>8.9321857227671645E-4</v>
      </c>
      <c r="E5" s="4">
        <f t="shared" si="0"/>
        <v>8.9321857227671645E-4</v>
      </c>
      <c r="F5" s="4">
        <f t="shared" si="0"/>
        <v>8.9321857227671645E-4</v>
      </c>
      <c r="G5" s="4">
        <f t="shared" si="0"/>
        <v>8.9321857227671645E-4</v>
      </c>
      <c r="H5" s="4">
        <f t="shared" si="0"/>
        <v>8.9321857227671645E-4</v>
      </c>
      <c r="I5" s="4">
        <f t="shared" si="0"/>
        <v>8.9321857227671645E-4</v>
      </c>
      <c r="J5" s="4">
        <f t="shared" si="0"/>
        <v>8.9321857227671645E-4</v>
      </c>
      <c r="K5" s="4">
        <f t="shared" si="0"/>
        <v>8.9321857227671645E-4</v>
      </c>
      <c r="L5" s="4">
        <f t="shared" si="0"/>
        <v>8.9321857227671645E-4</v>
      </c>
      <c r="M5" s="4">
        <f t="shared" si="0"/>
        <v>8.9321857227671645E-4</v>
      </c>
      <c r="N5" s="4">
        <f t="shared" si="0"/>
        <v>8.9321857227671645E-4</v>
      </c>
      <c r="O5" s="4">
        <f t="shared" si="0"/>
        <v>8.9321857227671645E-4</v>
      </c>
      <c r="P5" s="4">
        <f t="shared" si="0"/>
        <v>8.9321857227671645E-4</v>
      </c>
      <c r="Q5" s="4">
        <f t="shared" si="0"/>
        <v>8.9321857227671645E-4</v>
      </c>
      <c r="R5" s="4">
        <f t="shared" si="0"/>
        <v>8.9321857227671645E-4</v>
      </c>
      <c r="S5" s="4">
        <f t="shared" si="0"/>
        <v>8.9321857227671645E-4</v>
      </c>
      <c r="T5" s="4">
        <f t="shared" si="0"/>
        <v>8.9321857227671645E-4</v>
      </c>
      <c r="U5" s="4">
        <f t="shared" si="0"/>
        <v>8.9321857227671645E-4</v>
      </c>
      <c r="V5" s="4">
        <f t="shared" si="0"/>
        <v>8.9321857227671645E-4</v>
      </c>
      <c r="W5" s="4">
        <f t="shared" si="0"/>
        <v>8.9321857227671645E-4</v>
      </c>
      <c r="X5" s="4">
        <f t="shared" si="0"/>
        <v>8.9321857227671645E-4</v>
      </c>
      <c r="Y5" s="4">
        <f t="shared" si="0"/>
        <v>8.9321857227671645E-4</v>
      </c>
      <c r="Z5" s="4">
        <f t="shared" si="0"/>
        <v>8.9321857227671645E-4</v>
      </c>
      <c r="AA5" s="4">
        <f t="shared" si="0"/>
        <v>8.9321857227671645E-4</v>
      </c>
      <c r="AB5" s="4">
        <f t="shared" si="0"/>
        <v>8.9321857227671645E-4</v>
      </c>
      <c r="AC5" s="4">
        <f t="shared" si="0"/>
        <v>8.9321857227671645E-4</v>
      </c>
      <c r="AD5" s="4">
        <f t="shared" si="0"/>
        <v>8.9321857227671645E-4</v>
      </c>
      <c r="AE5" s="4">
        <f t="shared" si="0"/>
        <v>8.9321857227671645E-4</v>
      </c>
      <c r="AG5" s="4"/>
      <c r="AH5" s="4"/>
    </row>
    <row r="6" spans="1:34">
      <c r="A6" t="s">
        <v>6</v>
      </c>
      <c r="B6" s="4">
        <v>1.9806327342263117E-3</v>
      </c>
      <c r="C6" s="4">
        <f t="shared" si="1"/>
        <v>1.9806327342263117E-3</v>
      </c>
      <c r="D6" s="4">
        <f t="shared" si="0"/>
        <v>1.9806327342263117E-3</v>
      </c>
      <c r="E6" s="4">
        <f t="shared" si="0"/>
        <v>1.9806327342263117E-3</v>
      </c>
      <c r="F6" s="4">
        <f t="shared" si="0"/>
        <v>1.9806327342263117E-3</v>
      </c>
      <c r="G6" s="4">
        <f t="shared" si="0"/>
        <v>1.9806327342263117E-3</v>
      </c>
      <c r="H6" s="4">
        <f t="shared" si="0"/>
        <v>1.9806327342263117E-3</v>
      </c>
      <c r="I6" s="4">
        <f t="shared" si="0"/>
        <v>1.9806327342263117E-3</v>
      </c>
      <c r="J6" s="4">
        <f t="shared" si="0"/>
        <v>1.9806327342263117E-3</v>
      </c>
      <c r="K6" s="4">
        <f t="shared" si="0"/>
        <v>1.9806327342263117E-3</v>
      </c>
      <c r="L6" s="4">
        <f t="shared" si="0"/>
        <v>1.9806327342263117E-3</v>
      </c>
      <c r="M6" s="4">
        <f t="shared" si="0"/>
        <v>1.9806327342263117E-3</v>
      </c>
      <c r="N6" s="4">
        <f t="shared" si="0"/>
        <v>1.9806327342263117E-3</v>
      </c>
      <c r="O6" s="4">
        <f t="shared" si="0"/>
        <v>1.9806327342263117E-3</v>
      </c>
      <c r="P6" s="4">
        <f t="shared" si="0"/>
        <v>1.9806327342263117E-3</v>
      </c>
      <c r="Q6" s="4">
        <f t="shared" si="0"/>
        <v>1.9806327342263117E-3</v>
      </c>
      <c r="R6" s="4">
        <f t="shared" si="0"/>
        <v>1.9806327342263117E-3</v>
      </c>
      <c r="S6" s="4">
        <f t="shared" si="0"/>
        <v>1.9806327342263117E-3</v>
      </c>
      <c r="T6" s="4">
        <f t="shared" si="0"/>
        <v>1.9806327342263117E-3</v>
      </c>
      <c r="U6" s="4">
        <f t="shared" si="0"/>
        <v>1.9806327342263117E-3</v>
      </c>
      <c r="V6" s="4">
        <f t="shared" si="0"/>
        <v>1.9806327342263117E-3</v>
      </c>
      <c r="W6" s="4">
        <f t="shared" si="0"/>
        <v>1.9806327342263117E-3</v>
      </c>
      <c r="X6" s="4">
        <f t="shared" si="0"/>
        <v>1.9806327342263117E-3</v>
      </c>
      <c r="Y6" s="4">
        <f t="shared" si="0"/>
        <v>1.9806327342263117E-3</v>
      </c>
      <c r="Z6" s="4">
        <f t="shared" si="0"/>
        <v>1.9806327342263117E-3</v>
      </c>
      <c r="AA6" s="4">
        <f t="shared" si="0"/>
        <v>1.9806327342263117E-3</v>
      </c>
      <c r="AB6" s="4">
        <f t="shared" si="0"/>
        <v>1.9806327342263117E-3</v>
      </c>
      <c r="AC6" s="4">
        <f t="shared" si="0"/>
        <v>1.9806327342263117E-3</v>
      </c>
      <c r="AD6" s="4">
        <f t="shared" si="0"/>
        <v>1.9806327342263117E-3</v>
      </c>
      <c r="AE6" s="4">
        <f t="shared" si="0"/>
        <v>1.9806327342263117E-3</v>
      </c>
      <c r="AG6" s="4"/>
      <c r="AH6" s="4"/>
    </row>
    <row r="7" spans="1:34">
      <c r="A7" t="s">
        <v>84</v>
      </c>
      <c r="B7" s="4">
        <v>8.9321857227671634E-4</v>
      </c>
      <c r="C7" s="4">
        <f t="shared" si="1"/>
        <v>8.9321857227671634E-4</v>
      </c>
      <c r="D7" s="4">
        <f t="shared" si="0"/>
        <v>8.9321857227671634E-4</v>
      </c>
      <c r="E7" s="4">
        <f t="shared" si="0"/>
        <v>8.9321857227671634E-4</v>
      </c>
      <c r="F7" s="4">
        <f t="shared" si="0"/>
        <v>8.9321857227671634E-4</v>
      </c>
      <c r="G7" s="4">
        <f t="shared" si="0"/>
        <v>8.9321857227671634E-4</v>
      </c>
      <c r="H7" s="4">
        <f t="shared" si="0"/>
        <v>8.9321857227671634E-4</v>
      </c>
      <c r="I7" s="4">
        <f t="shared" si="0"/>
        <v>8.9321857227671634E-4</v>
      </c>
      <c r="J7" s="4">
        <f t="shared" si="0"/>
        <v>8.9321857227671634E-4</v>
      </c>
      <c r="K7" s="4">
        <f t="shared" si="0"/>
        <v>8.9321857227671634E-4</v>
      </c>
      <c r="L7" s="4">
        <f t="shared" si="0"/>
        <v>8.9321857227671634E-4</v>
      </c>
      <c r="M7" s="4">
        <f t="shared" si="0"/>
        <v>8.9321857227671634E-4</v>
      </c>
      <c r="N7" s="4">
        <f t="shared" si="0"/>
        <v>8.9321857227671634E-4</v>
      </c>
      <c r="O7" s="4">
        <f t="shared" si="0"/>
        <v>8.9321857227671634E-4</v>
      </c>
      <c r="P7" s="4">
        <f t="shared" si="0"/>
        <v>8.9321857227671634E-4</v>
      </c>
      <c r="Q7" s="4">
        <f t="shared" si="0"/>
        <v>8.9321857227671634E-4</v>
      </c>
      <c r="R7" s="4">
        <f t="shared" si="0"/>
        <v>8.9321857227671634E-4</v>
      </c>
      <c r="S7" s="4">
        <f t="shared" si="0"/>
        <v>8.9321857227671634E-4</v>
      </c>
      <c r="T7" s="4">
        <f t="shared" si="0"/>
        <v>8.9321857227671634E-4</v>
      </c>
      <c r="U7" s="4">
        <f t="shared" si="0"/>
        <v>8.9321857227671634E-4</v>
      </c>
      <c r="V7" s="4">
        <f t="shared" si="0"/>
        <v>8.9321857227671634E-4</v>
      </c>
      <c r="W7" s="4">
        <f t="shared" si="0"/>
        <v>8.9321857227671634E-4</v>
      </c>
      <c r="X7" s="4">
        <f t="shared" si="0"/>
        <v>8.9321857227671634E-4</v>
      </c>
      <c r="Y7" s="4">
        <f t="shared" si="0"/>
        <v>8.9321857227671634E-4</v>
      </c>
      <c r="Z7" s="4">
        <f t="shared" si="0"/>
        <v>8.9321857227671634E-4</v>
      </c>
      <c r="AA7" s="4">
        <f t="shared" si="0"/>
        <v>8.9321857227671634E-4</v>
      </c>
      <c r="AB7" s="4">
        <f t="shared" si="0"/>
        <v>8.9321857227671634E-4</v>
      </c>
      <c r="AC7" s="4">
        <f t="shared" si="0"/>
        <v>8.9321857227671634E-4</v>
      </c>
      <c r="AD7" s="4">
        <f t="shared" si="0"/>
        <v>8.9321857227671634E-4</v>
      </c>
      <c r="AE7" s="4">
        <f t="shared" si="0"/>
        <v>8.9321857227671634E-4</v>
      </c>
      <c r="AG7" s="4"/>
      <c r="AH7" s="4"/>
    </row>
    <row r="8" spans="1:34">
      <c r="A8" t="s">
        <v>85</v>
      </c>
      <c r="B8" s="4">
        <v>2.679655716830149E-3</v>
      </c>
      <c r="C8" s="4">
        <f t="shared" si="1"/>
        <v>2.679655716830149E-3</v>
      </c>
      <c r="D8" s="4">
        <f t="shared" si="0"/>
        <v>2.679655716830149E-3</v>
      </c>
      <c r="E8" s="4">
        <f t="shared" si="0"/>
        <v>2.679655716830149E-3</v>
      </c>
      <c r="F8" s="4">
        <f t="shared" si="0"/>
        <v>2.679655716830149E-3</v>
      </c>
      <c r="G8" s="4">
        <f t="shared" si="0"/>
        <v>2.679655716830149E-3</v>
      </c>
      <c r="H8" s="4">
        <f t="shared" si="0"/>
        <v>2.679655716830149E-3</v>
      </c>
      <c r="I8" s="4">
        <f t="shared" si="0"/>
        <v>2.679655716830149E-3</v>
      </c>
      <c r="J8" s="4">
        <f t="shared" si="0"/>
        <v>2.679655716830149E-3</v>
      </c>
      <c r="K8" s="4">
        <f t="shared" si="0"/>
        <v>2.679655716830149E-3</v>
      </c>
      <c r="L8" s="4">
        <f t="shared" si="0"/>
        <v>2.679655716830149E-3</v>
      </c>
      <c r="M8" s="4">
        <f t="shared" si="0"/>
        <v>2.679655716830149E-3</v>
      </c>
      <c r="N8" s="4">
        <f t="shared" si="0"/>
        <v>2.679655716830149E-3</v>
      </c>
      <c r="O8" s="4">
        <f t="shared" si="0"/>
        <v>2.679655716830149E-3</v>
      </c>
      <c r="P8" s="4">
        <f t="shared" si="0"/>
        <v>2.679655716830149E-3</v>
      </c>
      <c r="Q8" s="4">
        <f t="shared" si="0"/>
        <v>2.679655716830149E-3</v>
      </c>
      <c r="R8" s="4">
        <f t="shared" si="0"/>
        <v>2.679655716830149E-3</v>
      </c>
      <c r="S8" s="4">
        <f t="shared" si="0"/>
        <v>2.679655716830149E-3</v>
      </c>
      <c r="T8" s="4">
        <f t="shared" si="0"/>
        <v>2.679655716830149E-3</v>
      </c>
      <c r="U8" s="4">
        <f t="shared" si="0"/>
        <v>2.679655716830149E-3</v>
      </c>
      <c r="V8" s="4">
        <f t="shared" si="0"/>
        <v>2.679655716830149E-3</v>
      </c>
      <c r="W8" s="4">
        <f t="shared" si="0"/>
        <v>2.679655716830149E-3</v>
      </c>
      <c r="X8" s="4">
        <f t="shared" si="0"/>
        <v>2.679655716830149E-3</v>
      </c>
      <c r="Y8" s="4">
        <f t="shared" si="0"/>
        <v>2.679655716830149E-3</v>
      </c>
      <c r="Z8" s="4">
        <f t="shared" si="0"/>
        <v>2.679655716830149E-3</v>
      </c>
      <c r="AA8" s="4">
        <f t="shared" si="0"/>
        <v>2.679655716830149E-3</v>
      </c>
      <c r="AB8" s="4">
        <f t="shared" si="0"/>
        <v>2.679655716830149E-3</v>
      </c>
      <c r="AC8" s="4">
        <f t="shared" si="0"/>
        <v>2.679655716830149E-3</v>
      </c>
      <c r="AD8" s="4">
        <f t="shared" si="0"/>
        <v>2.679655716830149E-3</v>
      </c>
      <c r="AE8" s="4">
        <f t="shared" si="0"/>
        <v>2.679655716830149E-3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1.3780000405381819E-3</v>
      </c>
      <c r="C2" s="4">
        <f>C$5/(1-'Other Values'!$B$3)</f>
        <v>1.3946711291214914E-3</v>
      </c>
      <c r="D2" s="4">
        <f>D$5/(1-'Other Values'!$B$3)</f>
        <v>1.4113422177048063E-3</v>
      </c>
      <c r="E2" s="4">
        <f>E$5/(1-'Other Values'!$B$3)</f>
        <v>1.4280133062881156E-3</v>
      </c>
      <c r="F2" s="4">
        <f>F$5/(1-'Other Values'!$B$3)</f>
        <v>1.4446843948714306E-3</v>
      </c>
      <c r="G2" s="4">
        <f>G$5/(1-'Other Values'!$B$3)</f>
        <v>1.4613554834547455E-3</v>
      </c>
      <c r="H2" s="4">
        <f>H$5/(1-'Other Values'!$B$3)</f>
        <v>1.4780265720380551E-3</v>
      </c>
      <c r="I2" s="4">
        <f>I$5/(1-'Other Values'!$B$3)</f>
        <v>1.49469766062137E-3</v>
      </c>
      <c r="J2" s="4">
        <f>J$5/(1-'Other Values'!$B$3)</f>
        <v>1.5113687492046793E-3</v>
      </c>
      <c r="K2" s="4">
        <f>K$5/(1-'Other Values'!$B$3)</f>
        <v>1.5280398377879943E-3</v>
      </c>
      <c r="L2" s="4">
        <f>L$5/(1-'Other Values'!$B$3)</f>
        <v>1.5447109263713092E-3</v>
      </c>
      <c r="M2" s="4">
        <f>M$5/(1-'Other Values'!$B$3)</f>
        <v>1.5613820149546185E-3</v>
      </c>
      <c r="N2" s="4">
        <f>N$5/(1-'Other Values'!$B$3)</f>
        <v>1.5780531035379335E-3</v>
      </c>
      <c r="O2" s="4">
        <f>O$5/(1-'Other Values'!$B$3)</f>
        <v>1.594724192121243E-3</v>
      </c>
      <c r="P2" s="4">
        <f>P$5/(1-'Other Values'!$B$3)</f>
        <v>1.611395280704558E-3</v>
      </c>
      <c r="Q2" s="4">
        <f>Q$5/(1-'Other Values'!$B$3)</f>
        <v>1.6280663692878729E-3</v>
      </c>
      <c r="R2" s="4">
        <f>R$5/(1-'Other Values'!$B$3)</f>
        <v>1.6447374578711822E-3</v>
      </c>
      <c r="S2" s="4">
        <f>S$5/(1-'Other Values'!$B$3)</f>
        <v>1.6614085464544972E-3</v>
      </c>
      <c r="T2" s="4">
        <f>T$5/(1-'Other Values'!$B$3)</f>
        <v>1.6780796350378067E-3</v>
      </c>
      <c r="U2" s="4">
        <f>U$5/(1-'Other Values'!$B$3)</f>
        <v>1.6947507236211216E-3</v>
      </c>
      <c r="V2" s="4">
        <f>V$5/(1-'Other Values'!$B$3)</f>
        <v>1.7114218122044366E-3</v>
      </c>
      <c r="W2" s="4">
        <f>W$5/(1-'Other Values'!$B$3)</f>
        <v>1.7280929007877459E-3</v>
      </c>
      <c r="X2" s="4">
        <f>X$5/(1-'Other Values'!$B$3)</f>
        <v>1.7447639893710609E-3</v>
      </c>
      <c r="Y2" s="4">
        <f>Y$5/(1-'Other Values'!$B$3)</f>
        <v>1.7614350779543704E-3</v>
      </c>
      <c r="Z2" s="4">
        <f>Z$5/(1-'Other Values'!$B$3)</f>
        <v>1.8395846877216544E-3</v>
      </c>
      <c r="AA2" s="4">
        <f>AA$5/(1-'Other Values'!$B$3)</f>
        <v>1.8164338208636196E-3</v>
      </c>
      <c r="AB2" s="4">
        <f>AB$5/(1-'Other Values'!$B$3)</f>
        <v>1.8257988215671316E-3</v>
      </c>
      <c r="AC2" s="4">
        <f>AC$5/(1-'Other Values'!$B$3)</f>
        <v>1.8357734960363957E-3</v>
      </c>
      <c r="AD2" s="4">
        <f>AD$5/(1-'Other Values'!$B$3)</f>
        <v>1.8488584134655208E-3</v>
      </c>
      <c r="AE2" s="4">
        <f>AE$5/(1-'Other Values'!$B$3)</f>
        <v>1.8655717228659801E-3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4.2881932945840716E-4</v>
      </c>
      <c r="C5" s="4">
        <f>Extrapolations!R6</f>
        <v>4.3400719942744172E-4</v>
      </c>
      <c r="D5" s="4">
        <f>Extrapolations!S6</f>
        <v>4.3919506939647801E-4</v>
      </c>
      <c r="E5" s="4">
        <f>Extrapolations!T6</f>
        <v>4.4438293936551257E-4</v>
      </c>
      <c r="F5" s="4">
        <f>Extrapolations!U6</f>
        <v>4.4957080933454886E-4</v>
      </c>
      <c r="G5" s="4">
        <f>Extrapolations!V6</f>
        <v>4.5475867930358516E-4</v>
      </c>
      <c r="H5" s="4">
        <f>Extrapolations!W6</f>
        <v>4.5994654927261971E-4</v>
      </c>
      <c r="I5" s="4">
        <f>Extrapolations!X6</f>
        <v>4.6513441924165601E-4</v>
      </c>
      <c r="J5" s="4">
        <f>Extrapolations!Y6</f>
        <v>4.7032228921069057E-4</v>
      </c>
      <c r="K5" s="4">
        <f>Extrapolations!Z6</f>
        <v>4.7551015917972686E-4</v>
      </c>
      <c r="L5" s="4">
        <f>Extrapolations!AA6</f>
        <v>4.8069802914876315E-4</v>
      </c>
      <c r="M5" s="4">
        <f>Extrapolations!AB6</f>
        <v>4.8588589911779771E-4</v>
      </c>
      <c r="N5" s="4">
        <f>Extrapolations!AC6</f>
        <v>4.9107376908683401E-4</v>
      </c>
      <c r="O5" s="4">
        <f>Extrapolations!AD6</f>
        <v>4.9626163905586856E-4</v>
      </c>
      <c r="P5" s="4">
        <f>Extrapolations!AE6</f>
        <v>5.0144950902490486E-4</v>
      </c>
      <c r="Q5" s="4">
        <f>Extrapolations!AF6</f>
        <v>5.0663737899394115E-4</v>
      </c>
      <c r="R5" s="4">
        <f>Extrapolations!AG6</f>
        <v>5.1182524896297571E-4</v>
      </c>
      <c r="S5" s="4">
        <f>Extrapolations!AH6</f>
        <v>5.17013118932012E-4</v>
      </c>
      <c r="T5" s="4">
        <f>Extrapolations!AI6</f>
        <v>5.2220098890104656E-4</v>
      </c>
      <c r="U5" s="4">
        <f>Extrapolations!AJ6</f>
        <v>5.2738885887008286E-4</v>
      </c>
      <c r="V5" s="4">
        <f>Extrapolations!AK6</f>
        <v>5.3257672883911915E-4</v>
      </c>
      <c r="W5" s="4">
        <f>Extrapolations!AL6</f>
        <v>5.3776459880815371E-4</v>
      </c>
      <c r="X5" s="4">
        <f>Extrapolations!AM6</f>
        <v>5.4295246877719E-4</v>
      </c>
      <c r="Y5" s="4">
        <f>Extrapolations!AN6</f>
        <v>5.4814033874622456E-4</v>
      </c>
      <c r="Z5" s="4">
        <f>Extrapolations!AO6</f>
        <v>5.7245968727451246E-4</v>
      </c>
      <c r="AA5" s="4">
        <f>Extrapolations!AP6</f>
        <v>5.6525537747016295E-4</v>
      </c>
      <c r="AB5" s="4">
        <f>Extrapolations!AQ6</f>
        <v>5.6816966861959501E-4</v>
      </c>
      <c r="AC5" s="4">
        <f>Extrapolations!AR6</f>
        <v>5.7127368392557803E-4</v>
      </c>
      <c r="AD5" s="4">
        <f>Extrapolations!AS6</f>
        <v>5.7534557460258025E-4</v>
      </c>
      <c r="AE5" s="4">
        <f>Extrapolations!AT6</f>
        <v>5.8054658325228732E-4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1.2864579883752213E-3</v>
      </c>
      <c r="C8" s="4">
        <f>C$5*Calculations!$B$27</f>
        <v>1.3020215982823249E-3</v>
      </c>
      <c r="D8" s="4">
        <f>D$5*Calculations!$B$27</f>
        <v>1.3175852081894338E-3</v>
      </c>
      <c r="E8" s="4">
        <f>E$5*Calculations!$B$27</f>
        <v>1.3331488180965375E-3</v>
      </c>
      <c r="F8" s="4">
        <f>F$5*Calculations!$B$27</f>
        <v>1.3487124280036464E-3</v>
      </c>
      <c r="G8" s="4">
        <f>G$5*Calculations!$B$27</f>
        <v>1.3642760379107553E-3</v>
      </c>
      <c r="H8" s="4">
        <f>H$5*Calculations!$B$27</f>
        <v>1.3798396478178589E-3</v>
      </c>
      <c r="I8" s="4">
        <f>I$5*Calculations!$B$27</f>
        <v>1.3954032577249678E-3</v>
      </c>
      <c r="J8" s="4">
        <f>J$5*Calculations!$B$27</f>
        <v>1.4109668676320715E-3</v>
      </c>
      <c r="K8" s="4">
        <f>K$5*Calculations!$B$27</f>
        <v>1.4265304775391804E-3</v>
      </c>
      <c r="L8" s="4">
        <f>L$5*Calculations!$B$27</f>
        <v>1.4420940874462892E-3</v>
      </c>
      <c r="M8" s="4">
        <f>M$5*Calculations!$B$27</f>
        <v>1.4576576973533929E-3</v>
      </c>
      <c r="N8" s="4">
        <f>N$5*Calculations!$B$27</f>
        <v>1.4732213072605018E-3</v>
      </c>
      <c r="O8" s="4">
        <f>O$5*Calculations!$B$27</f>
        <v>1.4887849171676055E-3</v>
      </c>
      <c r="P8" s="4">
        <f>P$5*Calculations!$B$27</f>
        <v>1.5043485270747144E-3</v>
      </c>
      <c r="Q8" s="4">
        <f>Q$5*Calculations!$B$27</f>
        <v>1.5199121369818232E-3</v>
      </c>
      <c r="R8" s="4">
        <f>R$5*Calculations!$B$27</f>
        <v>1.5354757468889269E-3</v>
      </c>
      <c r="S8" s="4">
        <f>S$5*Calculations!$B$27</f>
        <v>1.5510393567960358E-3</v>
      </c>
      <c r="T8" s="4">
        <f>T$5*Calculations!$B$27</f>
        <v>1.5666029667031395E-3</v>
      </c>
      <c r="U8" s="4">
        <f>U$5*Calculations!$B$27</f>
        <v>1.5821665766102483E-3</v>
      </c>
      <c r="V8" s="4">
        <f>V$5*Calculations!$B$27</f>
        <v>1.5977301865173572E-3</v>
      </c>
      <c r="W8" s="4">
        <f>W$5*Calculations!$B$27</f>
        <v>1.6132937964244609E-3</v>
      </c>
      <c r="X8" s="4">
        <f>X$5*Calculations!$B$27</f>
        <v>1.6288574063315698E-3</v>
      </c>
      <c r="Y8" s="4">
        <f>Y$5*Calculations!$B$27</f>
        <v>1.6444210162386735E-3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1.7045090058587847E-3</v>
      </c>
      <c r="AC8" s="4">
        <f>AC$5*Calculations!$B$27</f>
        <v>1.7138210517767339E-3</v>
      </c>
      <c r="AD8" s="4">
        <f>AD$5*Calculations!$B$27</f>
        <v>1.7260367238077405E-3</v>
      </c>
      <c r="AE8" s="4">
        <f>AE$5*Calculations!$B$27</f>
        <v>1.7416397497568618E-3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1.1722228319362329E-4</v>
      </c>
      <c r="C2" s="4">
        <f>C$5/(1-'Other Values'!$B$3)</f>
        <v>1.1863653068379199E-4</v>
      </c>
      <c r="D2" s="4">
        <f>D$5/(1-'Other Values'!$B$3)</f>
        <v>1.2005077817396067E-4</v>
      </c>
      <c r="E2" s="4">
        <f>E$5/(1-'Other Values'!$B$3)</f>
        <v>1.2146502566412971E-4</v>
      </c>
      <c r="F2" s="4">
        <f>F$5/(1-'Other Values'!$B$3)</f>
        <v>1.2287927315429839E-4</v>
      </c>
      <c r="G2" s="4">
        <f>G$5/(1-'Other Values'!$B$3)</f>
        <v>1.2429352064446708E-4</v>
      </c>
      <c r="H2" s="4">
        <f>H$5/(1-'Other Values'!$B$3)</f>
        <v>1.2570776813463613E-4</v>
      </c>
      <c r="I2" s="4">
        <f>I$5/(1-'Other Values'!$B$3)</f>
        <v>1.2712201562480483E-4</v>
      </c>
      <c r="J2" s="4">
        <f>J$5/(1-'Other Values'!$B$3)</f>
        <v>1.285362631149735E-4</v>
      </c>
      <c r="K2" s="4">
        <f>K$5/(1-'Other Values'!$B$3)</f>
        <v>1.2995051060514255E-4</v>
      </c>
      <c r="L2" s="4">
        <f>L$5/(1-'Other Values'!$B$3)</f>
        <v>1.3136475809531124E-4</v>
      </c>
      <c r="M2" s="4">
        <f>M$5/(1-'Other Values'!$B$3)</f>
        <v>1.3277900558547991E-4</v>
      </c>
      <c r="N2" s="4">
        <f>N$5/(1-'Other Values'!$B$3)</f>
        <v>1.3419325307564896E-4</v>
      </c>
      <c r="O2" s="4">
        <f>O$5/(1-'Other Values'!$B$3)</f>
        <v>1.3560750056581766E-4</v>
      </c>
      <c r="P2" s="4">
        <f>P$5/(1-'Other Values'!$B$3)</f>
        <v>1.3702174805598635E-4</v>
      </c>
      <c r="Q2" s="4">
        <f>Q$5/(1-'Other Values'!$B$3)</f>
        <v>1.3843599554615502E-4</v>
      </c>
      <c r="R2" s="4">
        <f>R$5/(1-'Other Values'!$B$3)</f>
        <v>1.3985024303632407E-4</v>
      </c>
      <c r="S2" s="4">
        <f>S$5/(1-'Other Values'!$B$3)</f>
        <v>1.4126449052649276E-4</v>
      </c>
      <c r="T2" s="4">
        <f>T$5/(1-'Other Values'!$B$3)</f>
        <v>1.4267873801666143E-4</v>
      </c>
      <c r="U2" s="4">
        <f>U$5/(1-'Other Values'!$B$3)</f>
        <v>1.4409298550683048E-4</v>
      </c>
      <c r="V2" s="4">
        <f>V$5/(1-'Other Values'!$B$3)</f>
        <v>1.4550723299699918E-4</v>
      </c>
      <c r="W2" s="4">
        <f>W$5/(1-'Other Values'!$B$3)</f>
        <v>1.4692148048716787E-4</v>
      </c>
      <c r="X2" s="4">
        <f>X$5/(1-'Other Values'!$B$3)</f>
        <v>1.4833572797733689E-4</v>
      </c>
      <c r="Y2" s="4">
        <f>Y$5/(1-'Other Values'!$B$3)</f>
        <v>1.4974997546750559E-4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1.5488679026869968E-4</v>
      </c>
      <c r="AC2" s="4">
        <f>AC$5/(1-'Other Values'!$B$3)</f>
        <v>1.5573296526578585E-4</v>
      </c>
      <c r="AD2" s="4">
        <f>AD$5/(1-'Other Values'!$B$3)</f>
        <v>1.568429894577111E-4</v>
      </c>
      <c r="AE2" s="4">
        <f>AE$5/(1-'Other Values'!$B$3)</f>
        <v>1.5826081863868456E-4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3.6478359505012103E-5</v>
      </c>
      <c r="C5" s="4">
        <f>Extrapolations!R7</f>
        <v>3.6918458665085799E-5</v>
      </c>
      <c r="D5" s="4">
        <f>Extrapolations!S7</f>
        <v>3.7358557825159494E-5</v>
      </c>
      <c r="E5" s="4">
        <f>Extrapolations!T7</f>
        <v>3.7798656985233299E-5</v>
      </c>
      <c r="F5" s="4">
        <f>Extrapolations!U7</f>
        <v>3.8238756145306995E-5</v>
      </c>
      <c r="G5" s="4">
        <f>Extrapolations!V7</f>
        <v>3.867885530538069E-5</v>
      </c>
      <c r="H5" s="4">
        <f>Extrapolations!W7</f>
        <v>3.9118954465454495E-5</v>
      </c>
      <c r="I5" s="4">
        <f>Extrapolations!X7</f>
        <v>3.955905362552819E-5</v>
      </c>
      <c r="J5" s="4">
        <f>Extrapolations!Y7</f>
        <v>3.9999152785601886E-5</v>
      </c>
      <c r="K5" s="4">
        <f>Extrapolations!Z7</f>
        <v>4.0439251945675691E-5</v>
      </c>
      <c r="L5" s="4">
        <f>Extrapolations!AA7</f>
        <v>4.0879351105749386E-5</v>
      </c>
      <c r="M5" s="4">
        <f>Extrapolations!AB7</f>
        <v>4.1319450265823082E-5</v>
      </c>
      <c r="N5" s="4">
        <f>Extrapolations!AC7</f>
        <v>4.1759549425896887E-5</v>
      </c>
      <c r="O5" s="4">
        <f>Extrapolations!AD7</f>
        <v>4.2199648585970582E-5</v>
      </c>
      <c r="P5" s="4">
        <f>Extrapolations!AE7</f>
        <v>4.2639747746044278E-5</v>
      </c>
      <c r="Q5" s="4">
        <f>Extrapolations!AF7</f>
        <v>4.3079846906117974E-5</v>
      </c>
      <c r="R5" s="4">
        <f>Extrapolations!AG7</f>
        <v>4.3519946066191778E-5</v>
      </c>
      <c r="S5" s="4">
        <f>Extrapolations!AH7</f>
        <v>4.3960045226265474E-5</v>
      </c>
      <c r="T5" s="4">
        <f>Extrapolations!AI7</f>
        <v>4.440014438633917E-5</v>
      </c>
      <c r="U5" s="4">
        <f>Extrapolations!AJ7</f>
        <v>4.4840243546412974E-5</v>
      </c>
      <c r="V5" s="4">
        <f>Extrapolations!AK7</f>
        <v>4.528034270648667E-5</v>
      </c>
      <c r="W5" s="4">
        <f>Extrapolations!AL7</f>
        <v>4.5720441866560366E-5</v>
      </c>
      <c r="X5" s="4">
        <f>Extrapolations!AM7</f>
        <v>4.616054102663417E-5</v>
      </c>
      <c r="Y5" s="4">
        <f>Extrapolations!AN7</f>
        <v>4.6600640186707866E-5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4.8199163709058256E-5</v>
      </c>
      <c r="AC5" s="4">
        <f>Extrapolations!AR7</f>
        <v>4.8462484597433007E-5</v>
      </c>
      <c r="AD5" s="4">
        <f>Extrapolations!AS7</f>
        <v>4.8807912620409042E-5</v>
      </c>
      <c r="AE5" s="4">
        <f>Extrapolations!AT7</f>
        <v>4.9249126365536466E-5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1.0943507851503629E-4</v>
      </c>
      <c r="C8" s="4">
        <f>C$5*Calculations!$B$27</f>
        <v>1.1075537599525738E-4</v>
      </c>
      <c r="D8" s="4">
        <f>D$5*Calculations!$B$27</f>
        <v>1.1207567347547847E-4</v>
      </c>
      <c r="E8" s="4">
        <f>E$5*Calculations!$B$27</f>
        <v>1.1339597095569988E-4</v>
      </c>
      <c r="F8" s="4">
        <f>F$5*Calculations!$B$27</f>
        <v>1.1471626843592097E-4</v>
      </c>
      <c r="G8" s="4">
        <f>G$5*Calculations!$B$27</f>
        <v>1.1603656591614206E-4</v>
      </c>
      <c r="H8" s="4">
        <f>H$5*Calculations!$B$27</f>
        <v>1.1735686339636347E-4</v>
      </c>
      <c r="I8" s="4">
        <f>I$5*Calculations!$B$27</f>
        <v>1.1867716087658456E-4</v>
      </c>
      <c r="J8" s="4">
        <f>J$5*Calculations!$B$27</f>
        <v>1.1999745835680565E-4</v>
      </c>
      <c r="K8" s="4">
        <f>K$5*Calculations!$B$27</f>
        <v>1.2131775583702706E-4</v>
      </c>
      <c r="L8" s="4">
        <f>L$5*Calculations!$B$27</f>
        <v>1.2263805331724813E-4</v>
      </c>
      <c r="M8" s="4">
        <f>M$5*Calculations!$B$27</f>
        <v>1.2395835079746922E-4</v>
      </c>
      <c r="N8" s="4">
        <f>N$5*Calculations!$B$27</f>
        <v>1.2527864827769063E-4</v>
      </c>
      <c r="O8" s="4">
        <f>O$5*Calculations!$B$27</f>
        <v>1.2659894575791172E-4</v>
      </c>
      <c r="P8" s="4">
        <f>P$5*Calculations!$B$27</f>
        <v>1.2791924323813281E-4</v>
      </c>
      <c r="Q8" s="4">
        <f>Q$5*Calculations!$B$27</f>
        <v>1.292395407183539E-4</v>
      </c>
      <c r="R8" s="4">
        <f>R$5*Calculations!$B$27</f>
        <v>1.3055983819857531E-4</v>
      </c>
      <c r="S8" s="4">
        <f>S$5*Calculations!$B$27</f>
        <v>1.318801356787964E-4</v>
      </c>
      <c r="T8" s="4">
        <f>T$5*Calculations!$B$27</f>
        <v>1.3320043315901748E-4</v>
      </c>
      <c r="U8" s="4">
        <f>U$5*Calculations!$B$27</f>
        <v>1.345207306392389E-4</v>
      </c>
      <c r="V8" s="4">
        <f>V$5*Calculations!$B$27</f>
        <v>1.3584102811945998E-4</v>
      </c>
      <c r="W8" s="4">
        <f>W$5*Calculations!$B$27</f>
        <v>1.3716132559968107E-4</v>
      </c>
      <c r="X8" s="4">
        <f>X$5*Calculations!$B$27</f>
        <v>1.3848162307990248E-4</v>
      </c>
      <c r="Y8" s="4">
        <f>Y$5*Calculations!$B$27</f>
        <v>1.3980192056012357E-4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1.4459749112717473E-4</v>
      </c>
      <c r="AC8" s="4">
        <f>AC$5*Calculations!$B$27</f>
        <v>1.4538745379229901E-4</v>
      </c>
      <c r="AD8" s="4">
        <f>AD$5*Calculations!$B$27</f>
        <v>1.4642373786122711E-4</v>
      </c>
      <c r="AE8" s="4">
        <f>AE$5*Calculations!$B$27</f>
        <v>1.4774737909660938E-4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1.7938065267531708E-3</v>
      </c>
      <c r="C2" s="4">
        <f>Extrapolations!H9</f>
        <v>1.7734198274894919E-3</v>
      </c>
      <c r="D2" s="4">
        <f>Extrapolations!I9</f>
        <v>1.753033128225806E-3</v>
      </c>
      <c r="E2" s="4">
        <f>Extrapolations!J9</f>
        <v>1.7326464289621271E-3</v>
      </c>
      <c r="F2" s="4">
        <f>Extrapolations!K9</f>
        <v>1.7122597296984482E-3</v>
      </c>
      <c r="G2" s="4">
        <f>Extrapolations!L9</f>
        <v>1.6918730304347623E-3</v>
      </c>
      <c r="H2" s="4">
        <f>Extrapolations!M9</f>
        <v>1.6714863311710834E-3</v>
      </c>
      <c r="I2" s="4">
        <f>Extrapolations!N9</f>
        <v>1.6510996319074045E-3</v>
      </c>
      <c r="J2" s="4">
        <f>Extrapolations!O9</f>
        <v>1.6307129326437256E-3</v>
      </c>
      <c r="K2" s="4">
        <f>Extrapolations!P9</f>
        <v>1.6103262333800397E-3</v>
      </c>
      <c r="L2" s="4">
        <f>Extrapolations!Q9</f>
        <v>1.5899395341163608E-3</v>
      </c>
      <c r="M2" s="4">
        <f>Extrapolations!R9</f>
        <v>1.5695528348526819E-3</v>
      </c>
      <c r="N2" s="4">
        <f>Extrapolations!S9</f>
        <v>1.549166135588996E-3</v>
      </c>
      <c r="O2" s="4">
        <f>Extrapolations!T9</f>
        <v>1.5287794363253171E-3</v>
      </c>
      <c r="P2" s="4">
        <f>Extrapolations!U9</f>
        <v>1.5083927370616382E-3</v>
      </c>
      <c r="Q2" s="4">
        <f>Extrapolations!V9</f>
        <v>1.4880060377979523E-3</v>
      </c>
      <c r="R2" s="4">
        <f>Extrapolations!W9</f>
        <v>1.4676193385342734E-3</v>
      </c>
      <c r="S2" s="4">
        <f>Extrapolations!X9</f>
        <v>1.4472326392705945E-3</v>
      </c>
      <c r="T2" s="4">
        <f>Extrapolations!Y9</f>
        <v>1.4268459400069156E-3</v>
      </c>
      <c r="U2" s="4">
        <f>Extrapolations!Z9</f>
        <v>1.4064592407432297E-3</v>
      </c>
      <c r="V2" s="4">
        <f>Extrapolations!AA9</f>
        <v>1.3860725414795508E-3</v>
      </c>
      <c r="W2" s="4">
        <f>Extrapolations!AB9</f>
        <v>1.3656858422158719E-3</v>
      </c>
      <c r="X2" s="4">
        <f>Extrapolations!AC9</f>
        <v>1.345299142952186E-3</v>
      </c>
      <c r="Y2" s="4">
        <f>Extrapolations!AD9</f>
        <v>1.3249124436885071E-3</v>
      </c>
      <c r="Z2" s="4">
        <f>Extrapolations!AE9</f>
        <v>1.3045257444248282E-3</v>
      </c>
      <c r="AA2" s="4">
        <f>Extrapolations!AF9</f>
        <v>1.2841390451611492E-3</v>
      </c>
      <c r="AB2" s="4">
        <f>Extrapolations!AG9</f>
        <v>1.2637523458974634E-3</v>
      </c>
      <c r="AC2" s="4">
        <f>Extrapolations!AH9</f>
        <v>1.2433656466337845E-3</v>
      </c>
      <c r="AD2" s="4">
        <f>Extrapolations!AI9</f>
        <v>1.2229789473701055E-3</v>
      </c>
      <c r="AE2" s="4">
        <f>Extrapolations!AJ9</f>
        <v>1.2025922481064197E-3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4.2881932945840716E-4</v>
      </c>
      <c r="C5" s="22">
        <f>Extrapolations!R6</f>
        <v>4.3400719942744172E-4</v>
      </c>
      <c r="D5" s="22">
        <f>Extrapolations!S6</f>
        <v>4.3919506939647801E-4</v>
      </c>
      <c r="E5" s="22">
        <f>Extrapolations!T6</f>
        <v>4.4438293936551257E-4</v>
      </c>
      <c r="F5" s="22">
        <f>Extrapolations!U6</f>
        <v>4.4957080933454886E-4</v>
      </c>
      <c r="G5" s="22">
        <f>Extrapolations!V6</f>
        <v>4.5475867930358516E-4</v>
      </c>
      <c r="H5" s="22">
        <f>Extrapolations!W6</f>
        <v>4.5994654927261971E-4</v>
      </c>
      <c r="I5" s="22">
        <f>Extrapolations!X6</f>
        <v>4.6513441924165601E-4</v>
      </c>
      <c r="J5" s="22">
        <f>Extrapolations!Y6</f>
        <v>4.7032228921069057E-4</v>
      </c>
      <c r="K5" s="22">
        <f>Extrapolations!Z6</f>
        <v>4.7551015917972686E-4</v>
      </c>
      <c r="L5" s="22">
        <f>Extrapolations!AA6</f>
        <v>4.8069802914876315E-4</v>
      </c>
      <c r="M5" s="22">
        <f>Extrapolations!AB6</f>
        <v>4.8588589911779771E-4</v>
      </c>
      <c r="N5" s="22">
        <f>Extrapolations!AC6</f>
        <v>4.9107376908683401E-4</v>
      </c>
      <c r="O5" s="22">
        <f>Extrapolations!AD6</f>
        <v>4.9626163905586856E-4</v>
      </c>
      <c r="P5" s="22">
        <f>Extrapolations!AE6</f>
        <v>5.0144950902490486E-4</v>
      </c>
      <c r="Q5" s="22">
        <f>Extrapolations!AF6</f>
        <v>5.0663737899394115E-4</v>
      </c>
      <c r="R5" s="22">
        <f>Extrapolations!AG6</f>
        <v>5.1182524896297571E-4</v>
      </c>
      <c r="S5" s="22">
        <f>Extrapolations!AH6</f>
        <v>5.17013118932012E-4</v>
      </c>
      <c r="T5" s="22">
        <f>Extrapolations!AI6</f>
        <v>5.2220098890104656E-4</v>
      </c>
      <c r="U5" s="22">
        <f>Extrapolations!AJ6</f>
        <v>5.2738885887008286E-4</v>
      </c>
      <c r="V5" s="22">
        <f>Extrapolations!AK6</f>
        <v>5.3257672883911915E-4</v>
      </c>
      <c r="W5" s="22">
        <f>Extrapolations!AL6</f>
        <v>5.3776459880815371E-4</v>
      </c>
      <c r="X5" s="22">
        <f>Extrapolations!AM6</f>
        <v>5.4295246877719E-4</v>
      </c>
      <c r="Y5" s="22">
        <f>Extrapolations!AN6</f>
        <v>5.4814033874622456E-4</v>
      </c>
      <c r="Z5" s="22">
        <f>Extrapolations!AO6</f>
        <v>5.7245968727451246E-4</v>
      </c>
      <c r="AA5" s="22">
        <f>Extrapolations!AP6</f>
        <v>5.6525537747016295E-4</v>
      </c>
      <c r="AB5" s="22">
        <f>Extrapolations!AQ6</f>
        <v>5.6816966861959501E-4</v>
      </c>
      <c r="AC5" s="22">
        <f>Extrapolations!AR6</f>
        <v>5.7127368392557803E-4</v>
      </c>
      <c r="AD5" s="22">
        <f>Extrapolations!AS6</f>
        <v>5.7534557460258025E-4</v>
      </c>
      <c r="AE5" s="22">
        <f>Extrapolations!AT6</f>
        <v>5.8054658325228732E-4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1.2864579883752213E-3</v>
      </c>
      <c r="C8" s="4">
        <f>C$5*Calculations!$B$27</f>
        <v>1.3020215982823249E-3</v>
      </c>
      <c r="D8" s="4">
        <f>D$5*Calculations!$B$27</f>
        <v>1.3175852081894338E-3</v>
      </c>
      <c r="E8" s="4">
        <f>E$5*Calculations!$B$27</f>
        <v>1.3331488180965375E-3</v>
      </c>
      <c r="F8" s="4">
        <f>F$5*Calculations!$B$27</f>
        <v>1.3487124280036464E-3</v>
      </c>
      <c r="G8" s="4">
        <f>G$5*Calculations!$B$27</f>
        <v>1.3642760379107553E-3</v>
      </c>
      <c r="H8" s="4">
        <f>H$5*Calculations!$B$27</f>
        <v>1.3798396478178589E-3</v>
      </c>
      <c r="I8" s="4">
        <f>I$5*Calculations!$B$27</f>
        <v>1.3954032577249678E-3</v>
      </c>
      <c r="J8" s="4">
        <f>J$5*Calculations!$B$27</f>
        <v>1.4109668676320715E-3</v>
      </c>
      <c r="K8" s="4">
        <f>K$5*Calculations!$B$27</f>
        <v>1.4265304775391804E-3</v>
      </c>
      <c r="L8" s="4">
        <f>L$5*Calculations!$B$27</f>
        <v>1.4420940874462892E-3</v>
      </c>
      <c r="M8" s="4">
        <f>M$5*Calculations!$B$27</f>
        <v>1.4576576973533929E-3</v>
      </c>
      <c r="N8" s="4">
        <f>N$5*Calculations!$B$27</f>
        <v>1.4732213072605018E-3</v>
      </c>
      <c r="O8" s="4">
        <f>O$5*Calculations!$B$27</f>
        <v>1.4887849171676055E-3</v>
      </c>
      <c r="P8" s="4">
        <f>P$5*Calculations!$B$27</f>
        <v>1.5043485270747144E-3</v>
      </c>
      <c r="Q8" s="4">
        <f>Q$5*Calculations!$B$27</f>
        <v>1.5199121369818232E-3</v>
      </c>
      <c r="R8" s="4">
        <f>R$5*Calculations!$B$27</f>
        <v>1.5354757468889269E-3</v>
      </c>
      <c r="S8" s="4">
        <f>S$5*Calculations!$B$27</f>
        <v>1.5510393567960358E-3</v>
      </c>
      <c r="T8" s="4">
        <f>T$5*Calculations!$B$27</f>
        <v>1.5666029667031395E-3</v>
      </c>
      <c r="U8" s="4">
        <f>U$5*Calculations!$B$27</f>
        <v>1.5821665766102483E-3</v>
      </c>
      <c r="V8" s="4">
        <f>V$5*Calculations!$B$27</f>
        <v>1.5977301865173572E-3</v>
      </c>
      <c r="W8" s="4">
        <f>W$5*Calculations!$B$27</f>
        <v>1.6132937964244609E-3</v>
      </c>
      <c r="X8" s="4">
        <f>X$5*Calculations!$B$27</f>
        <v>1.6288574063315698E-3</v>
      </c>
      <c r="Y8" s="4">
        <f>Y$5*Calculations!$B$27</f>
        <v>1.6444210162386735E-3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1.7045090058587847E-3</v>
      </c>
      <c r="AC8" s="4">
        <f>AC$5*Calculations!$B$27</f>
        <v>1.7138210517767339E-3</v>
      </c>
      <c r="AD8" s="4">
        <f>AD$5*Calculations!$B$27</f>
        <v>1.7260367238077405E-3</v>
      </c>
      <c r="AE8" s="4">
        <f>AE$5*Calculations!$B$27</f>
        <v>1.7416397497568618E-3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4.1164543276724285E-3</v>
      </c>
      <c r="C2" s="4">
        <f>B2</f>
        <v>4.1164543276724285E-3</v>
      </c>
      <c r="D2" s="4">
        <f t="shared" ref="D2:AE8" si="0">C2</f>
        <v>4.1164543276724285E-3</v>
      </c>
      <c r="E2" s="4">
        <f t="shared" si="0"/>
        <v>4.1164543276724285E-3</v>
      </c>
      <c r="F2" s="4">
        <f t="shared" si="0"/>
        <v>4.1164543276724285E-3</v>
      </c>
      <c r="G2" s="4">
        <f t="shared" si="0"/>
        <v>4.1164543276724285E-3</v>
      </c>
      <c r="H2" s="4">
        <f t="shared" si="0"/>
        <v>4.1164543276724285E-3</v>
      </c>
      <c r="I2" s="4">
        <f t="shared" si="0"/>
        <v>4.1164543276724285E-3</v>
      </c>
      <c r="J2" s="4">
        <f t="shared" si="0"/>
        <v>4.1164543276724285E-3</v>
      </c>
      <c r="K2" s="4">
        <f t="shared" si="0"/>
        <v>4.1164543276724285E-3</v>
      </c>
      <c r="L2" s="4">
        <f t="shared" si="0"/>
        <v>4.1164543276724285E-3</v>
      </c>
      <c r="M2" s="4">
        <f t="shared" si="0"/>
        <v>4.1164543276724285E-3</v>
      </c>
      <c r="N2" s="4">
        <f t="shared" si="0"/>
        <v>4.1164543276724285E-3</v>
      </c>
      <c r="O2" s="4">
        <f t="shared" si="0"/>
        <v>4.1164543276724285E-3</v>
      </c>
      <c r="P2" s="4">
        <f t="shared" si="0"/>
        <v>4.1164543276724285E-3</v>
      </c>
      <c r="Q2" s="4">
        <f t="shared" si="0"/>
        <v>4.1164543276724285E-3</v>
      </c>
      <c r="R2" s="4">
        <f t="shared" si="0"/>
        <v>4.1164543276724285E-3</v>
      </c>
      <c r="S2" s="4">
        <f t="shared" si="0"/>
        <v>4.1164543276724285E-3</v>
      </c>
      <c r="T2" s="4">
        <f t="shared" si="0"/>
        <v>4.1164543276724285E-3</v>
      </c>
      <c r="U2" s="4">
        <f t="shared" si="0"/>
        <v>4.1164543276724285E-3</v>
      </c>
      <c r="V2" s="4">
        <f t="shared" si="0"/>
        <v>4.1164543276724285E-3</v>
      </c>
      <c r="W2" s="4">
        <f t="shared" si="0"/>
        <v>4.1164543276724285E-3</v>
      </c>
      <c r="X2" s="4">
        <f t="shared" si="0"/>
        <v>4.1164543276724285E-3</v>
      </c>
      <c r="Y2" s="4">
        <f t="shared" si="0"/>
        <v>4.1164543276724285E-3</v>
      </c>
      <c r="Z2" s="4">
        <f t="shared" si="0"/>
        <v>4.1164543276724285E-3</v>
      </c>
      <c r="AA2" s="4">
        <f t="shared" si="0"/>
        <v>4.1164543276724285E-3</v>
      </c>
      <c r="AB2" s="4">
        <f t="shared" si="0"/>
        <v>4.1164543276724285E-3</v>
      </c>
      <c r="AC2" s="4">
        <f t="shared" si="0"/>
        <v>4.1164543276724285E-3</v>
      </c>
      <c r="AD2" s="4">
        <f t="shared" si="0"/>
        <v>4.1164543276724285E-3</v>
      </c>
      <c r="AE2" s="4">
        <f t="shared" si="0"/>
        <v>4.1164543276724285E-3</v>
      </c>
      <c r="AG2" s="4"/>
      <c r="AH2" s="4"/>
    </row>
    <row r="3" spans="1:34">
      <c r="A3" t="s">
        <v>3</v>
      </c>
      <c r="B3" s="4">
        <v>1.2927707805913415E-3</v>
      </c>
      <c r="C3" s="4">
        <f t="shared" ref="C3:C8" si="1">B3</f>
        <v>1.2927707805913415E-3</v>
      </c>
      <c r="D3" s="4">
        <f t="shared" ref="D3:Q3" si="2">C3</f>
        <v>1.2927707805913415E-3</v>
      </c>
      <c r="E3" s="4">
        <f t="shared" si="2"/>
        <v>1.2927707805913415E-3</v>
      </c>
      <c r="F3" s="4">
        <f t="shared" si="2"/>
        <v>1.2927707805913415E-3</v>
      </c>
      <c r="G3" s="4">
        <f t="shared" si="2"/>
        <v>1.2927707805913415E-3</v>
      </c>
      <c r="H3" s="4">
        <f t="shared" si="2"/>
        <v>1.2927707805913415E-3</v>
      </c>
      <c r="I3" s="4">
        <f t="shared" si="2"/>
        <v>1.2927707805913415E-3</v>
      </c>
      <c r="J3" s="4">
        <f t="shared" si="2"/>
        <v>1.2927707805913415E-3</v>
      </c>
      <c r="K3" s="4">
        <f t="shared" si="2"/>
        <v>1.2927707805913415E-3</v>
      </c>
      <c r="L3" s="4">
        <f t="shared" si="2"/>
        <v>1.2927707805913415E-3</v>
      </c>
      <c r="M3" s="4">
        <f t="shared" si="2"/>
        <v>1.2927707805913415E-3</v>
      </c>
      <c r="N3" s="4">
        <f t="shared" si="2"/>
        <v>1.2927707805913415E-3</v>
      </c>
      <c r="O3" s="4">
        <f t="shared" si="2"/>
        <v>1.2927707805913415E-3</v>
      </c>
      <c r="P3" s="4">
        <f t="shared" si="2"/>
        <v>1.2927707805913415E-3</v>
      </c>
      <c r="Q3" s="4">
        <f t="shared" si="2"/>
        <v>1.2927707805913415E-3</v>
      </c>
      <c r="R3" s="4">
        <f t="shared" si="0"/>
        <v>1.2927707805913415E-3</v>
      </c>
      <c r="S3" s="4">
        <f t="shared" si="0"/>
        <v>1.2927707805913415E-3</v>
      </c>
      <c r="T3" s="4">
        <f t="shared" si="0"/>
        <v>1.2927707805913415E-3</v>
      </c>
      <c r="U3" s="4">
        <f t="shared" si="0"/>
        <v>1.2927707805913415E-3</v>
      </c>
      <c r="V3" s="4">
        <f t="shared" si="0"/>
        <v>1.2927707805913415E-3</v>
      </c>
      <c r="W3" s="4">
        <f t="shared" si="0"/>
        <v>1.2927707805913415E-3</v>
      </c>
      <c r="X3" s="4">
        <f t="shared" si="0"/>
        <v>1.2927707805913415E-3</v>
      </c>
      <c r="Y3" s="4">
        <f t="shared" si="0"/>
        <v>1.2927707805913415E-3</v>
      </c>
      <c r="Z3" s="4">
        <f t="shared" si="0"/>
        <v>1.2927707805913415E-3</v>
      </c>
      <c r="AA3" s="4">
        <f t="shared" si="0"/>
        <v>1.2927707805913415E-3</v>
      </c>
      <c r="AB3" s="4">
        <f t="shared" si="0"/>
        <v>1.2927707805913415E-3</v>
      </c>
      <c r="AC3" s="4">
        <f t="shared" si="0"/>
        <v>1.2927707805913415E-3</v>
      </c>
      <c r="AD3" s="4">
        <f t="shared" si="0"/>
        <v>1.2927707805913415E-3</v>
      </c>
      <c r="AE3" s="4">
        <f t="shared" si="0"/>
        <v>1.2927707805913415E-3</v>
      </c>
      <c r="AG3" s="4"/>
      <c r="AH3" s="4"/>
    </row>
    <row r="4" spans="1:34">
      <c r="A4" t="s">
        <v>4</v>
      </c>
      <c r="B4" s="4">
        <v>1.2927707805913415E-3</v>
      </c>
      <c r="C4" s="4">
        <f t="shared" si="1"/>
        <v>1.2927707805913415E-3</v>
      </c>
      <c r="D4" s="4">
        <f t="shared" si="0"/>
        <v>1.2927707805913415E-3</v>
      </c>
      <c r="E4" s="4">
        <f t="shared" si="0"/>
        <v>1.2927707805913415E-3</v>
      </c>
      <c r="F4" s="4">
        <f t="shared" si="0"/>
        <v>1.2927707805913415E-3</v>
      </c>
      <c r="G4" s="4">
        <f t="shared" si="0"/>
        <v>1.2927707805913415E-3</v>
      </c>
      <c r="H4" s="4">
        <f t="shared" si="0"/>
        <v>1.2927707805913415E-3</v>
      </c>
      <c r="I4" s="4">
        <f t="shared" si="0"/>
        <v>1.2927707805913415E-3</v>
      </c>
      <c r="J4" s="4">
        <f t="shared" si="0"/>
        <v>1.2927707805913415E-3</v>
      </c>
      <c r="K4" s="4">
        <f t="shared" si="0"/>
        <v>1.2927707805913415E-3</v>
      </c>
      <c r="L4" s="4">
        <f t="shared" si="0"/>
        <v>1.2927707805913415E-3</v>
      </c>
      <c r="M4" s="4">
        <f t="shared" si="0"/>
        <v>1.2927707805913415E-3</v>
      </c>
      <c r="N4" s="4">
        <f t="shared" si="0"/>
        <v>1.2927707805913415E-3</v>
      </c>
      <c r="O4" s="4">
        <f t="shared" si="0"/>
        <v>1.2927707805913415E-3</v>
      </c>
      <c r="P4" s="4">
        <f t="shared" si="0"/>
        <v>1.2927707805913415E-3</v>
      </c>
      <c r="Q4" s="4">
        <f t="shared" si="0"/>
        <v>1.2927707805913415E-3</v>
      </c>
      <c r="R4" s="4">
        <f t="shared" si="0"/>
        <v>1.2927707805913415E-3</v>
      </c>
      <c r="S4" s="4">
        <f t="shared" si="0"/>
        <v>1.2927707805913415E-3</v>
      </c>
      <c r="T4" s="4">
        <f t="shared" si="0"/>
        <v>1.2927707805913415E-3</v>
      </c>
      <c r="U4" s="4">
        <f t="shared" si="0"/>
        <v>1.2927707805913415E-3</v>
      </c>
      <c r="V4" s="4">
        <f t="shared" si="0"/>
        <v>1.2927707805913415E-3</v>
      </c>
      <c r="W4" s="4">
        <f t="shared" si="0"/>
        <v>1.2927707805913415E-3</v>
      </c>
      <c r="X4" s="4">
        <f t="shared" si="0"/>
        <v>1.2927707805913415E-3</v>
      </c>
      <c r="Y4" s="4">
        <f t="shared" si="0"/>
        <v>1.2927707805913415E-3</v>
      </c>
      <c r="Z4" s="4">
        <f t="shared" si="0"/>
        <v>1.2927707805913415E-3</v>
      </c>
      <c r="AA4" s="4">
        <f t="shared" si="0"/>
        <v>1.2927707805913415E-3</v>
      </c>
      <c r="AB4" s="4">
        <f t="shared" si="0"/>
        <v>1.2927707805913415E-3</v>
      </c>
      <c r="AC4" s="4">
        <f t="shared" si="0"/>
        <v>1.2927707805913415E-3</v>
      </c>
      <c r="AD4" s="4">
        <f t="shared" si="0"/>
        <v>1.2927707805913415E-3</v>
      </c>
      <c r="AE4" s="4">
        <f t="shared" si="0"/>
        <v>1.2927707805913415E-3</v>
      </c>
      <c r="AG4" s="4"/>
      <c r="AH4" s="4"/>
    </row>
    <row r="5" spans="1:34">
      <c r="A5" t="s">
        <v>5</v>
      </c>
      <c r="B5" s="4">
        <v>1.2927707805913415E-3</v>
      </c>
      <c r="C5" s="4">
        <f t="shared" si="1"/>
        <v>1.2927707805913415E-3</v>
      </c>
      <c r="D5" s="4">
        <f t="shared" si="0"/>
        <v>1.2927707805913415E-3</v>
      </c>
      <c r="E5" s="4">
        <f t="shared" si="0"/>
        <v>1.2927707805913415E-3</v>
      </c>
      <c r="F5" s="4">
        <f t="shared" si="0"/>
        <v>1.2927707805913415E-3</v>
      </c>
      <c r="G5" s="4">
        <f t="shared" si="0"/>
        <v>1.2927707805913415E-3</v>
      </c>
      <c r="H5" s="4">
        <f t="shared" si="0"/>
        <v>1.2927707805913415E-3</v>
      </c>
      <c r="I5" s="4">
        <f t="shared" si="0"/>
        <v>1.2927707805913415E-3</v>
      </c>
      <c r="J5" s="4">
        <f t="shared" si="0"/>
        <v>1.2927707805913415E-3</v>
      </c>
      <c r="K5" s="4">
        <f t="shared" si="0"/>
        <v>1.2927707805913415E-3</v>
      </c>
      <c r="L5" s="4">
        <f t="shared" si="0"/>
        <v>1.2927707805913415E-3</v>
      </c>
      <c r="M5" s="4">
        <f t="shared" si="0"/>
        <v>1.2927707805913415E-3</v>
      </c>
      <c r="N5" s="4">
        <f t="shared" si="0"/>
        <v>1.2927707805913415E-3</v>
      </c>
      <c r="O5" s="4">
        <f t="shared" si="0"/>
        <v>1.2927707805913415E-3</v>
      </c>
      <c r="P5" s="4">
        <f t="shared" si="0"/>
        <v>1.2927707805913415E-3</v>
      </c>
      <c r="Q5" s="4">
        <f t="shared" si="0"/>
        <v>1.2927707805913415E-3</v>
      </c>
      <c r="R5" s="4">
        <f t="shared" si="0"/>
        <v>1.2927707805913415E-3</v>
      </c>
      <c r="S5" s="4">
        <f t="shared" si="0"/>
        <v>1.2927707805913415E-3</v>
      </c>
      <c r="T5" s="4">
        <f t="shared" si="0"/>
        <v>1.2927707805913415E-3</v>
      </c>
      <c r="U5" s="4">
        <f t="shared" si="0"/>
        <v>1.2927707805913415E-3</v>
      </c>
      <c r="V5" s="4">
        <f t="shared" si="0"/>
        <v>1.2927707805913415E-3</v>
      </c>
      <c r="W5" s="4">
        <f t="shared" si="0"/>
        <v>1.2927707805913415E-3</v>
      </c>
      <c r="X5" s="4">
        <f t="shared" si="0"/>
        <v>1.2927707805913415E-3</v>
      </c>
      <c r="Y5" s="4">
        <f t="shared" si="0"/>
        <v>1.2927707805913415E-3</v>
      </c>
      <c r="Z5" s="4">
        <f t="shared" si="0"/>
        <v>1.2927707805913415E-3</v>
      </c>
      <c r="AA5" s="4">
        <f t="shared" si="0"/>
        <v>1.2927707805913415E-3</v>
      </c>
      <c r="AB5" s="4">
        <f t="shared" si="0"/>
        <v>1.2927707805913415E-3</v>
      </c>
      <c r="AC5" s="4">
        <f t="shared" si="0"/>
        <v>1.2927707805913415E-3</v>
      </c>
      <c r="AD5" s="4">
        <f t="shared" si="0"/>
        <v>1.2927707805913415E-3</v>
      </c>
      <c r="AE5" s="4">
        <f t="shared" si="0"/>
        <v>1.2927707805913415E-3</v>
      </c>
      <c r="AG5" s="4"/>
      <c r="AH5" s="4"/>
    </row>
    <row r="6" spans="1:34">
      <c r="A6" t="s">
        <v>6</v>
      </c>
      <c r="B6" s="4">
        <v>2.8457967314859398E-3</v>
      </c>
      <c r="C6" s="4">
        <f t="shared" si="1"/>
        <v>2.8457967314859398E-3</v>
      </c>
      <c r="D6" s="4">
        <f t="shared" si="0"/>
        <v>2.8457967314859398E-3</v>
      </c>
      <c r="E6" s="4">
        <f t="shared" si="0"/>
        <v>2.8457967314859398E-3</v>
      </c>
      <c r="F6" s="4">
        <f t="shared" si="0"/>
        <v>2.8457967314859398E-3</v>
      </c>
      <c r="G6" s="4">
        <f t="shared" si="0"/>
        <v>2.8457967314859398E-3</v>
      </c>
      <c r="H6" s="4">
        <f t="shared" si="0"/>
        <v>2.8457967314859398E-3</v>
      </c>
      <c r="I6" s="4">
        <f t="shared" si="0"/>
        <v>2.8457967314859398E-3</v>
      </c>
      <c r="J6" s="4">
        <f t="shared" si="0"/>
        <v>2.8457967314859398E-3</v>
      </c>
      <c r="K6" s="4">
        <f t="shared" si="0"/>
        <v>2.8457967314859398E-3</v>
      </c>
      <c r="L6" s="4">
        <f t="shared" si="0"/>
        <v>2.8457967314859398E-3</v>
      </c>
      <c r="M6" s="4">
        <f t="shared" si="0"/>
        <v>2.8457967314859398E-3</v>
      </c>
      <c r="N6" s="4">
        <f t="shared" si="0"/>
        <v>2.8457967314859398E-3</v>
      </c>
      <c r="O6" s="4">
        <f t="shared" si="0"/>
        <v>2.8457967314859398E-3</v>
      </c>
      <c r="P6" s="4">
        <f t="shared" si="0"/>
        <v>2.8457967314859398E-3</v>
      </c>
      <c r="Q6" s="4">
        <f t="shared" si="0"/>
        <v>2.8457967314859398E-3</v>
      </c>
      <c r="R6" s="4">
        <f t="shared" si="0"/>
        <v>2.8457967314859398E-3</v>
      </c>
      <c r="S6" s="4">
        <f t="shared" si="0"/>
        <v>2.8457967314859398E-3</v>
      </c>
      <c r="T6" s="4">
        <f t="shared" si="0"/>
        <v>2.8457967314859398E-3</v>
      </c>
      <c r="U6" s="4">
        <f t="shared" si="0"/>
        <v>2.8457967314859398E-3</v>
      </c>
      <c r="V6" s="4">
        <f t="shared" si="0"/>
        <v>2.8457967314859398E-3</v>
      </c>
      <c r="W6" s="4">
        <f t="shared" si="0"/>
        <v>2.8457967314859398E-3</v>
      </c>
      <c r="X6" s="4">
        <f t="shared" si="0"/>
        <v>2.8457967314859398E-3</v>
      </c>
      <c r="Y6" s="4">
        <f t="shared" si="0"/>
        <v>2.8457967314859398E-3</v>
      </c>
      <c r="Z6" s="4">
        <f t="shared" si="0"/>
        <v>2.8457967314859398E-3</v>
      </c>
      <c r="AA6" s="4">
        <f t="shared" si="0"/>
        <v>2.8457967314859398E-3</v>
      </c>
      <c r="AB6" s="4">
        <f t="shared" si="0"/>
        <v>2.8457967314859398E-3</v>
      </c>
      <c r="AC6" s="4">
        <f t="shared" si="0"/>
        <v>2.8457967314859398E-3</v>
      </c>
      <c r="AD6" s="4">
        <f t="shared" si="0"/>
        <v>2.8457967314859398E-3</v>
      </c>
      <c r="AE6" s="4">
        <f t="shared" si="0"/>
        <v>2.8457967314859398E-3</v>
      </c>
      <c r="AG6" s="4"/>
      <c r="AH6" s="4"/>
    </row>
    <row r="7" spans="1:34">
      <c r="A7" t="s">
        <v>84</v>
      </c>
      <c r="B7" s="4">
        <v>1.0018973549582896E-3</v>
      </c>
      <c r="C7" s="4">
        <f t="shared" si="1"/>
        <v>1.0018973549582896E-3</v>
      </c>
      <c r="D7" s="4">
        <f t="shared" si="0"/>
        <v>1.0018973549582896E-3</v>
      </c>
      <c r="E7" s="4">
        <f t="shared" si="0"/>
        <v>1.0018973549582896E-3</v>
      </c>
      <c r="F7" s="4">
        <f t="shared" si="0"/>
        <v>1.0018973549582896E-3</v>
      </c>
      <c r="G7" s="4">
        <f t="shared" si="0"/>
        <v>1.0018973549582896E-3</v>
      </c>
      <c r="H7" s="4">
        <f t="shared" si="0"/>
        <v>1.0018973549582896E-3</v>
      </c>
      <c r="I7" s="4">
        <f t="shared" si="0"/>
        <v>1.0018973549582896E-3</v>
      </c>
      <c r="J7" s="4">
        <f t="shared" si="0"/>
        <v>1.0018973549582896E-3</v>
      </c>
      <c r="K7" s="4">
        <f t="shared" si="0"/>
        <v>1.0018973549582896E-3</v>
      </c>
      <c r="L7" s="4">
        <f t="shared" si="0"/>
        <v>1.0018973549582896E-3</v>
      </c>
      <c r="M7" s="4">
        <f t="shared" si="0"/>
        <v>1.0018973549582896E-3</v>
      </c>
      <c r="N7" s="4">
        <f t="shared" si="0"/>
        <v>1.0018973549582896E-3</v>
      </c>
      <c r="O7" s="4">
        <f t="shared" si="0"/>
        <v>1.0018973549582896E-3</v>
      </c>
      <c r="P7" s="4">
        <f t="shared" si="0"/>
        <v>1.0018973549582896E-3</v>
      </c>
      <c r="Q7" s="4">
        <f t="shared" si="0"/>
        <v>1.0018973549582896E-3</v>
      </c>
      <c r="R7" s="4">
        <f t="shared" si="0"/>
        <v>1.0018973549582896E-3</v>
      </c>
      <c r="S7" s="4">
        <f t="shared" si="0"/>
        <v>1.0018973549582896E-3</v>
      </c>
      <c r="T7" s="4">
        <f t="shared" si="0"/>
        <v>1.0018973549582896E-3</v>
      </c>
      <c r="U7" s="4">
        <f t="shared" si="0"/>
        <v>1.0018973549582896E-3</v>
      </c>
      <c r="V7" s="4">
        <f t="shared" si="0"/>
        <v>1.0018973549582896E-3</v>
      </c>
      <c r="W7" s="4">
        <f t="shared" si="0"/>
        <v>1.0018973549582896E-3</v>
      </c>
      <c r="X7" s="4">
        <f t="shared" si="0"/>
        <v>1.0018973549582896E-3</v>
      </c>
      <c r="Y7" s="4">
        <f t="shared" si="0"/>
        <v>1.0018973549582896E-3</v>
      </c>
      <c r="Z7" s="4">
        <f t="shared" si="0"/>
        <v>1.0018973549582896E-3</v>
      </c>
      <c r="AA7" s="4">
        <f t="shared" si="0"/>
        <v>1.0018973549582896E-3</v>
      </c>
      <c r="AB7" s="4">
        <f t="shared" si="0"/>
        <v>1.0018973549582896E-3</v>
      </c>
      <c r="AC7" s="4">
        <f t="shared" si="0"/>
        <v>1.0018973549582896E-3</v>
      </c>
      <c r="AD7" s="4">
        <f t="shared" si="0"/>
        <v>1.0018973549582896E-3</v>
      </c>
      <c r="AE7" s="4">
        <f t="shared" si="0"/>
        <v>1.0018973549582896E-3</v>
      </c>
      <c r="AG7" s="4"/>
      <c r="AH7" s="4"/>
    </row>
    <row r="8" spans="1:34">
      <c r="A8" t="s">
        <v>85</v>
      </c>
      <c r="B8" s="4">
        <v>3.8783123417740241E-3</v>
      </c>
      <c r="C8" s="4">
        <f t="shared" si="1"/>
        <v>3.8783123417740241E-3</v>
      </c>
      <c r="D8" s="4">
        <f t="shared" si="0"/>
        <v>3.8783123417740241E-3</v>
      </c>
      <c r="E8" s="4">
        <f t="shared" si="0"/>
        <v>3.8783123417740241E-3</v>
      </c>
      <c r="F8" s="4">
        <f t="shared" si="0"/>
        <v>3.8783123417740241E-3</v>
      </c>
      <c r="G8" s="4">
        <f t="shared" si="0"/>
        <v>3.8783123417740241E-3</v>
      </c>
      <c r="H8" s="4">
        <f t="shared" si="0"/>
        <v>3.8783123417740241E-3</v>
      </c>
      <c r="I8" s="4">
        <f t="shared" si="0"/>
        <v>3.8783123417740241E-3</v>
      </c>
      <c r="J8" s="4">
        <f t="shared" si="0"/>
        <v>3.8783123417740241E-3</v>
      </c>
      <c r="K8" s="4">
        <f t="shared" si="0"/>
        <v>3.8783123417740241E-3</v>
      </c>
      <c r="L8" s="4">
        <f t="shared" si="0"/>
        <v>3.8783123417740241E-3</v>
      </c>
      <c r="M8" s="4">
        <f t="shared" si="0"/>
        <v>3.8783123417740241E-3</v>
      </c>
      <c r="N8" s="4">
        <f t="shared" si="0"/>
        <v>3.8783123417740241E-3</v>
      </c>
      <c r="O8" s="4">
        <f t="shared" si="0"/>
        <v>3.8783123417740241E-3</v>
      </c>
      <c r="P8" s="4">
        <f t="shared" si="0"/>
        <v>3.8783123417740241E-3</v>
      </c>
      <c r="Q8" s="4">
        <f t="shared" si="0"/>
        <v>3.8783123417740241E-3</v>
      </c>
      <c r="R8" s="4">
        <f t="shared" si="0"/>
        <v>3.8783123417740241E-3</v>
      </c>
      <c r="S8" s="4">
        <f t="shared" si="0"/>
        <v>3.8783123417740241E-3</v>
      </c>
      <c r="T8" s="4">
        <f t="shared" si="0"/>
        <v>3.8783123417740241E-3</v>
      </c>
      <c r="U8" s="4">
        <f t="shared" si="0"/>
        <v>3.8783123417740241E-3</v>
      </c>
      <c r="V8" s="4">
        <f t="shared" si="0"/>
        <v>3.8783123417740241E-3</v>
      </c>
      <c r="W8" s="4">
        <f t="shared" si="0"/>
        <v>3.8783123417740241E-3</v>
      </c>
      <c r="X8" s="4">
        <f t="shared" si="0"/>
        <v>3.8783123417740241E-3</v>
      </c>
      <c r="Y8" s="4">
        <f t="shared" si="0"/>
        <v>3.8783123417740241E-3</v>
      </c>
      <c r="Z8" s="4">
        <f t="shared" si="0"/>
        <v>3.8783123417740241E-3</v>
      </c>
      <c r="AA8" s="4">
        <f t="shared" si="0"/>
        <v>3.8783123417740241E-3</v>
      </c>
      <c r="AB8" s="4">
        <f t="shared" si="0"/>
        <v>3.8783123417740241E-3</v>
      </c>
      <c r="AC8" s="4">
        <f t="shared" si="0"/>
        <v>3.8783123417740241E-3</v>
      </c>
      <c r="AD8" s="4">
        <f t="shared" si="0"/>
        <v>3.8783123417740241E-3</v>
      </c>
      <c r="AE8" s="4">
        <f t="shared" si="0"/>
        <v>3.8783123417740241E-3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2023-10-11T21:12:20Z</dcterms:modified>
</cp:coreProperties>
</file>