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elec\CSC\"/>
    </mc:Choice>
  </mc:AlternateContent>
  <xr:revisionPtr revIDLastSave="0" documentId="13_ncr:1_{BED22F33-80E3-41BC-962D-F466651A3B13}" xr6:coauthVersionLast="47" xr6:coauthVersionMax="47" xr10:uidLastSave="{00000000-0000-0000-0000-000000000000}"/>
  <bookViews>
    <workbookView xWindow="-120" yWindow="-120" windowWidth="29040" windowHeight="17520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E1" i="2" l="1"/>
  <c r="CB2" i="2"/>
  <c r="CC2" i="2" s="1"/>
  <c r="BK2" i="2"/>
  <c r="BK1" i="2" s="1"/>
  <c r="CC1" i="2" l="1"/>
  <c r="CD2" i="2"/>
  <c r="CD1" i="2" s="1"/>
  <c r="CB1" i="2"/>
  <c r="BL2" i="2"/>
  <c r="AQ1" i="2"/>
  <c r="AQ2" i="2"/>
  <c r="AR2" i="2" s="1"/>
  <c r="AP2" i="2"/>
  <c r="AP1" i="2" s="1"/>
  <c r="AJ2" i="2"/>
  <c r="AJ1" i="2" s="1"/>
  <c r="D2" i="2"/>
  <c r="D1" i="2" s="1"/>
  <c r="C2" i="2"/>
  <c r="C1" i="2" s="1"/>
  <c r="B1" i="2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0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21" i="1"/>
  <c r="BL1" i="2" l="1"/>
  <c r="BM2" i="2"/>
  <c r="AR1" i="2"/>
  <c r="AS2" i="2"/>
  <c r="AK2" i="2"/>
  <c r="E2" i="2"/>
  <c r="BM1" i="2" l="1"/>
  <c r="BN2" i="2"/>
  <c r="AS1" i="2"/>
  <c r="AT2" i="2"/>
  <c r="AL2" i="2"/>
  <c r="AK1" i="2"/>
  <c r="E1" i="2"/>
  <c r="F2" i="2"/>
  <c r="BO2" i="2" l="1"/>
  <c r="BN1" i="2"/>
  <c r="AT1" i="2"/>
  <c r="AU2" i="2"/>
  <c r="AM2" i="2"/>
  <c r="AL1" i="2"/>
  <c r="F1" i="2"/>
  <c r="G2" i="2"/>
  <c r="BO1" i="2" l="1"/>
  <c r="BP2" i="2"/>
  <c r="AV2" i="2"/>
  <c r="AU1" i="2"/>
  <c r="AN2" i="2"/>
  <c r="AM1" i="2"/>
  <c r="G1" i="2"/>
  <c r="H2" i="2"/>
  <c r="BP1" i="2" l="1"/>
  <c r="BQ2" i="2"/>
  <c r="AW2" i="2"/>
  <c r="AV1" i="2"/>
  <c r="AO2" i="2"/>
  <c r="AO1" i="2" s="1"/>
  <c r="AN1" i="2"/>
  <c r="I2" i="2"/>
  <c r="H1" i="2"/>
  <c r="BR2" i="2" l="1"/>
  <c r="BQ1" i="2"/>
  <c r="AX2" i="2"/>
  <c r="AW1" i="2"/>
  <c r="I1" i="2"/>
  <c r="J2" i="2"/>
  <c r="BS2" i="2" l="1"/>
  <c r="BR1" i="2"/>
  <c r="AY2" i="2"/>
  <c r="AX1" i="2"/>
  <c r="K2" i="2"/>
  <c r="J1" i="2"/>
  <c r="BS1" i="2" l="1"/>
  <c r="BT2" i="2"/>
  <c r="AZ2" i="2"/>
  <c r="AY1" i="2"/>
  <c r="L2" i="2"/>
  <c r="K1" i="2"/>
  <c r="BT1" i="2" l="1"/>
  <c r="BU2" i="2"/>
  <c r="AZ1" i="2"/>
  <c r="BA2" i="2"/>
  <c r="L1" i="2"/>
  <c r="M2" i="2"/>
  <c r="BU1" i="2" l="1"/>
  <c r="BV2" i="2"/>
  <c r="BA1" i="2"/>
  <c r="BB2" i="2"/>
  <c r="M1" i="2"/>
  <c r="N2" i="2"/>
  <c r="BV1" i="2" l="1"/>
  <c r="BW2" i="2"/>
  <c r="BB1" i="2"/>
  <c r="BC2" i="2"/>
  <c r="N1" i="2"/>
  <c r="O2" i="2"/>
  <c r="BW1" i="2" l="1"/>
  <c r="BX2" i="2"/>
  <c r="BD2" i="2"/>
  <c r="BC1" i="2"/>
  <c r="O1" i="2"/>
  <c r="P2" i="2"/>
  <c r="BY2" i="2" l="1"/>
  <c r="BX1" i="2"/>
  <c r="BE2" i="2"/>
  <c r="BD1" i="2"/>
  <c r="Q2" i="2"/>
  <c r="P1" i="2"/>
  <c r="BZ2" i="2" l="1"/>
  <c r="BY1" i="2"/>
  <c r="BF2" i="2"/>
  <c r="BE1" i="2"/>
  <c r="Q1" i="2"/>
  <c r="R2" i="2"/>
  <c r="CA2" i="2" l="1"/>
  <c r="CA1" i="2" s="1"/>
  <c r="BZ1" i="2"/>
  <c r="BG2" i="2"/>
  <c r="BF1" i="2"/>
  <c r="S2" i="2"/>
  <c r="R1" i="2"/>
  <c r="BH2" i="2" l="1"/>
  <c r="BG1" i="2"/>
  <c r="T2" i="2"/>
  <c r="S1" i="2"/>
  <c r="BH1" i="2" l="1"/>
  <c r="BI2" i="2"/>
  <c r="T1" i="2"/>
  <c r="U2" i="2"/>
  <c r="BI1" i="2" l="1"/>
  <c r="BJ2" i="2"/>
  <c r="BJ1" i="2" s="1"/>
  <c r="U1" i="2"/>
  <c r="V2" i="2"/>
  <c r="V1" i="2" l="1"/>
  <c r="W2" i="2"/>
  <c r="W1" i="2" l="1"/>
  <c r="X2" i="2"/>
  <c r="Y2" i="2" l="1"/>
  <c r="X1" i="2"/>
  <c r="Y1" i="2" l="1"/>
  <c r="Z2" i="2"/>
  <c r="AA2" i="2" l="1"/>
  <c r="Z1" i="2"/>
  <c r="AB2" i="2" l="1"/>
  <c r="AA1" i="2"/>
  <c r="AB1" i="2" l="1"/>
  <c r="AC2" i="2"/>
  <c r="AC1" i="2" l="1"/>
  <c r="AD2" i="2"/>
  <c r="AD1" i="2" l="1"/>
  <c r="AE2" i="2"/>
  <c r="AE1" i="2" l="1"/>
  <c r="AF2" i="2"/>
  <c r="AF1" i="2" l="1"/>
  <c r="AG2" i="2"/>
  <c r="AG1" i="2" l="1"/>
  <c r="AH2" i="2"/>
  <c r="AH1" i="2" l="1"/>
  <c r="AI2" i="2"/>
  <c r="AI1" i="2" s="1"/>
</calcChain>
</file>

<file path=xl/sharedStrings.xml><?xml version="1.0" encoding="utf-8"?>
<sst xmlns="http://schemas.openxmlformats.org/spreadsheetml/2006/main" count="42" uniqueCount="42">
  <si>
    <t xml:space="preserve">Source: </t>
  </si>
  <si>
    <t>(none)</t>
  </si>
  <si>
    <t>These are calibrated variables used in establishing supply curves for resources.</t>
  </si>
  <si>
    <t>Share of existing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</si>
  <si>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</si>
  <si>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</si>
  <si>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</si>
  <si>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</si>
  <si>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</si>
  <si>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</si>
  <si>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</si>
  <si>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</si>
  <si>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</si>
  <si>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</si>
  <si>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</si>
  <si>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</si>
  <si>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</si>
  <si>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</si>
  <si>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</si>
  <si>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</si>
  <si>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</si>
  <si>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</si>
  <si>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</si>
  <si>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</si>
  <si>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</si>
  <si>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</si>
  <si>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</si>
  <si>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</si>
  <si>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</si>
  <si>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</si>
  <si>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</si>
  <si>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</si>
  <si>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</si>
  <si>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</si>
  <si>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</si>
  <si>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</si>
  <si>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</si>
  <si>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</si>
  <si>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</si>
  <si>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</si>
  <si>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Max profitability cutoff</t>
  </si>
  <si>
    <t>Incremental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</si>
</sst>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2.9387164590499728E-6</c:v>
                </c:pt>
                <c:pt idx="1">
                  <c:v>2.3508987656584158E-5</c:v>
                </c:pt>
                <c:pt idx="2">
                  <c:v>7.9336018158404631E-5</c:v>
                </c:pt>
                <c:pt idx="3">
                  <c:v>1.8802429327882398E-4</c:v>
                </c:pt>
                <c:pt idx="4">
                  <c:v>3.6713369702505162E-4</c:v>
                </c:pt>
                <c:pt idx="5">
                  <c:v>6.3414614007045462E-4</c:v>
                </c:pt>
                <c:pt idx="6">
                  <c:v>1.006422790718059E-3</c:v>
                </c:pt>
                <c:pt idx="7">
                  <c:v>1.5011520593627675E-3</c:v>
                </c:pt>
                <c:pt idx="8">
                  <c:v>2.1352885583158314E-3</c:v>
                </c:pt>
                <c:pt idx="9">
                  <c:v>2.9254833434584626E-3</c:v>
                </c:pt>
                <c:pt idx="10">
                  <c:v>3.8880058412656712E-3</c:v>
                </c:pt>
                <c:pt idx="11">
                  <c:v>5.0386579732422526E-3</c:v>
                </c:pt>
                <c:pt idx="12">
                  <c:v>6.3926811083940913E-3</c:v>
                </c:pt>
                <c:pt idx="13">
                  <c:v>7.9646566013662247E-3</c:v>
                </c:pt>
                <c:pt idx="14">
                  <c:v>9.7684008073131972E-3</c:v>
                </c:pt>
                <c:pt idx="15">
                  <c:v>1.1816855602081967E-2</c:v>
                </c:pt>
                <c:pt idx="16">
                  <c:v>1.4121975575197189E-2</c:v>
                </c:pt>
                <c:pt idx="17">
                  <c:v>1.6694613200417676E-2</c:v>
                </c:pt>
                <c:pt idx="18">
                  <c:v>1.9544403420951564E-2</c:v>
                </c:pt>
                <c:pt idx="19">
                  <c:v>2.267964921017894E-2</c:v>
                </c:pt>
                <c:pt idx="20">
                  <c:v>2.6107209780122643E-2</c:v>
                </c:pt>
                <c:pt idx="21">
                  <c:v>2.9832393204970647E-2</c:v>
                </c:pt>
                <c:pt idx="22">
                  <c:v>3.3858855301670994E-2</c:v>
                </c:pt>
                <c:pt idx="23">
                  <c:v>3.8188506660006477E-2</c:v>
                </c:pt>
                <c:pt idx="24">
                  <c:v>4.2821429736777793E-2</c:v>
                </c:pt>
                <c:pt idx="25">
                  <c:v>4.7755807919210802E-2</c:v>
                </c:pt>
                <c:pt idx="26">
                  <c:v>5.2987868418287974E-2</c:v>
                </c:pt>
                <c:pt idx="27">
                  <c:v>5.8511840770746393E-2</c:v>
                </c:pt>
                <c:pt idx="28">
                  <c:v>6.4319932607017835E-2</c:v>
                </c:pt>
                <c:pt idx="29">
                  <c:v>7.040232418023408E-2</c:v>
                </c:pt>
                <c:pt idx="30">
                  <c:v>7.6747182948336296E-2</c:v>
                </c:pt>
                <c:pt idx="31">
                  <c:v>8.3340699258080464E-2</c:v>
                </c:pt>
                <c:pt idx="32">
                  <c:v>9.0167143898212704E-2</c:v>
                </c:pt>
                <c:pt idx="33">
                  <c:v>9.7208947972360321E-2</c:v>
                </c:pt>
                <c:pt idx="34">
                  <c:v>0.10444680519450757</c:v>
                </c:pt>
                <c:pt idx="35">
                  <c:v>0.11185979633676199</c:v>
                </c:pt>
                <c:pt idx="36">
                  <c:v>0.11942553516706651</c:v>
                </c:pt>
                <c:pt idx="37">
                  <c:v>0.12712033481123883</c:v>
                </c:pt>
                <c:pt idx="38">
                  <c:v>0.13491939306780171</c:v>
                </c:pt>
                <c:pt idx="39">
                  <c:v>0.14279699480482452</c:v>
                </c:pt>
                <c:pt idx="40">
                  <c:v>0.15072672918526989</c:v>
                </c:pt>
                <c:pt idx="41">
                  <c:v>0.15868171911122922</c:v>
                </c:pt>
                <c:pt idx="42">
                  <c:v>0.16663485995800573</c:v>
                </c:pt>
                <c:pt idx="43">
                  <c:v>0.17455906439599175</c:v>
                </c:pt>
                <c:pt idx="44">
                  <c:v>0.18242750988073522</c:v>
                </c:pt>
                <c:pt idx="45">
                  <c:v>0.19021388523755758</c:v>
                </c:pt>
                <c:pt idx="46">
                  <c:v>0.19789263268329291</c:v>
                </c:pt>
                <c:pt idx="47">
                  <c:v>0.20543918161928124</c:v>
                </c:pt>
                <c:pt idx="48">
                  <c:v>0.21283017059990736</c:v>
                </c:pt>
                <c:pt idx="49">
                  <c:v>0.22004365403087262</c:v>
                </c:pt>
                <c:pt idx="50">
                  <c:v>0.22705929037995962</c:v>
                </c:pt>
                <c:pt idx="51">
                  <c:v>0.23385850898689628</c:v>
                </c:pt>
                <c:pt idx="52">
                  <c:v>0.24042465293238419</c:v>
                </c:pt>
                <c:pt idx="53">
                  <c:v>0.2467430958615193</c:v>
                </c:pt>
                <c:pt idx="54">
                  <c:v>0.25280133114377951</c:v>
                </c:pt>
                <c:pt idx="55">
                  <c:v>0.2585890322787715</c:v>
                </c:pt>
                <c:pt idx="56">
                  <c:v>0.26409808401086282</c:v>
                </c:pt>
                <c:pt idx="57">
                  <c:v>0.26932258418246974</c:v>
                </c:pt>
                <c:pt idx="58">
                  <c:v>0.27425881692032672</c:v>
                </c:pt>
                <c:pt idx="59">
                  <c:v>0.2789051982966137</c:v>
                </c:pt>
                <c:pt idx="60">
                  <c:v>0.28326219612285092</c:v>
                </c:pt>
                <c:pt idx="61">
                  <c:v>0.2873322260053523</c:v>
                </c:pt>
                <c:pt idx="62">
                  <c:v>0.29111952620450759</c:v>
                </c:pt>
                <c:pt idx="63">
                  <c:v>0.29463001418577178</c:v>
                </c:pt>
                <c:pt idx="64">
                  <c:v>0.29787112801967686</c:v>
                </c:pt>
                <c:pt idx="65">
                  <c:v>0.30085165597558955</c:v>
                </c:pt>
                <c:pt idx="66">
                  <c:v>0.30358155775609158</c:v>
                </c:pt>
                <c:pt idx="67">
                  <c:v>0.30607178083525383</c:v>
                </c:pt>
                <c:pt idx="68">
                  <c:v>0.30833407529690587</c:v>
                </c:pt>
                <c:pt idx="69">
                  <c:v>0.31038081042304033</c:v>
                </c:pt>
                <c:pt idx="70">
                  <c:v>0.31222479606484704</c:v>
                </c:pt>
                <c:pt idx="71">
                  <c:v>0.31387911154870857</c:v>
                </c:pt>
                <c:pt idx="72">
                  <c:v>0.31535694453758484</c:v>
                </c:pt>
                <c:pt idx="73">
                  <c:v>0.31667144189658553</c:v>
                </c:pt>
                <c:pt idx="74">
                  <c:v>0.3178355742128724</c:v>
                </c:pt>
                <c:pt idx="75">
                  <c:v>0.31886201520731511</c:v>
                </c:pt>
                <c:pt idx="76">
                  <c:v>0.31976303686122226</c:v>
                </c:pt>
                <c:pt idx="77">
                  <c:v>0.32055042067798994</c:v>
                </c:pt>
                <c:pt idx="78">
                  <c:v>0.32123538511752886</c:v>
                </c:pt>
                <c:pt idx="79">
                  <c:v>0.32182852889030422</c:v>
                </c:pt>
                <c:pt idx="80">
                  <c:v>0.32233978948549169</c:v>
                </c:pt>
                <c:pt idx="81">
                  <c:v>0.32277841604000762</c:v>
                </c:pt>
                <c:pt idx="82">
                  <c:v>0.32315295543592437</c:v>
                </c:pt>
                <c:pt idx="83">
                  <c:v>0.32347125034502283</c:v>
                </c:pt>
                <c:pt idx="84">
                  <c:v>0.32374044782105788</c:v>
                </c:pt>
                <c:pt idx="85">
                  <c:v>0.32396701697112512</c:v>
                </c:pt>
                <c:pt idx="86">
                  <c:v>0.32415677421421263</c:v>
                </c:pt>
                <c:pt idx="87">
                  <c:v>0.32431491465326501</c:v>
                </c:pt>
                <c:pt idx="88">
                  <c:v>0.32444604814158295</c:v>
                </c:pt>
                <c:pt idx="89">
                  <c:v>0.3245542387092018</c:v>
                </c:pt>
                <c:pt idx="90">
                  <c:v>0.32464304612372757</c:v>
                </c:pt>
                <c:pt idx="91">
                  <c:v>0.32471556848661476</c:v>
                </c:pt>
                <c:pt idx="92">
                  <c:v>0.32477448490384953</c:v>
                </c:pt>
                <c:pt idx="93">
                  <c:v>0.32482209741368234</c:v>
                </c:pt>
                <c:pt idx="94">
                  <c:v>0.32486037149823072</c:v>
                </c:pt>
                <c:pt idx="95">
                  <c:v>0.3248909746459317</c:v>
                </c:pt>
                <c:pt idx="96">
                  <c:v>0.32491531256425021</c:v>
                </c:pt>
                <c:pt idx="97">
                  <c:v>0.32493456276384014</c:v>
                </c:pt>
                <c:pt idx="98">
                  <c:v>0.32494970534441392</c:v>
                </c:pt>
                <c:pt idx="99">
                  <c:v>0.32496155090760193</c:v>
                </c:pt>
                <c:pt idx="100">
                  <c:v>0.32497076560245858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2.9387164590499728E-6</c:v>
                </c:pt>
                <c:pt idx="2">
                  <c:v>2.3508987656584158E-5</c:v>
                </c:pt>
                <c:pt idx="3">
                  <c:v>7.9336018158404631E-5</c:v>
                </c:pt>
                <c:pt idx="4">
                  <c:v>1.8802429327882398E-4</c:v>
                </c:pt>
                <c:pt idx="5">
                  <c:v>3.6713369702505162E-4</c:v>
                </c:pt>
                <c:pt idx="6">
                  <c:v>6.3414614007045462E-4</c:v>
                </c:pt>
                <c:pt idx="7">
                  <c:v>1.006422790718059E-3</c:v>
                </c:pt>
                <c:pt idx="8">
                  <c:v>1.5011520593627675E-3</c:v>
                </c:pt>
                <c:pt idx="9">
                  <c:v>2.1352885583158314E-3</c:v>
                </c:pt>
                <c:pt idx="10">
                  <c:v>2.9254833434584626E-3</c:v>
                </c:pt>
                <c:pt idx="11">
                  <c:v>3.8880058412656712E-3</c:v>
                </c:pt>
                <c:pt idx="12">
                  <c:v>5.0386579732422526E-3</c:v>
                </c:pt>
                <c:pt idx="13">
                  <c:v>6.3926811083940913E-3</c:v>
                </c:pt>
                <c:pt idx="14">
                  <c:v>7.9646566013662247E-3</c:v>
                </c:pt>
                <c:pt idx="15">
                  <c:v>9.7684008073131972E-3</c:v>
                </c:pt>
                <c:pt idx="16">
                  <c:v>1.1816855602081967E-2</c:v>
                </c:pt>
                <c:pt idx="17">
                  <c:v>1.4121975575197189E-2</c:v>
                </c:pt>
                <c:pt idx="18">
                  <c:v>1.6694613200417676E-2</c:v>
                </c:pt>
                <c:pt idx="19">
                  <c:v>1.9544403420951564E-2</c:v>
                </c:pt>
                <c:pt idx="20">
                  <c:v>2.267964921017894E-2</c:v>
                </c:pt>
                <c:pt idx="21">
                  <c:v>2.6107209780122643E-2</c:v>
                </c:pt>
                <c:pt idx="22">
                  <c:v>2.9832393204970647E-2</c:v>
                </c:pt>
                <c:pt idx="23">
                  <c:v>3.3858855301670994E-2</c:v>
                </c:pt>
                <c:pt idx="24">
                  <c:v>3.8188506660006477E-2</c:v>
                </c:pt>
                <c:pt idx="25">
                  <c:v>4.2821429736777793E-2</c:v>
                </c:pt>
                <c:pt idx="26">
                  <c:v>4.7755807919210802E-2</c:v>
                </c:pt>
                <c:pt idx="27">
                  <c:v>5.2987868418287974E-2</c:v>
                </c:pt>
                <c:pt idx="28">
                  <c:v>5.8511840770746393E-2</c:v>
                </c:pt>
                <c:pt idx="29">
                  <c:v>6.4319932607017835E-2</c:v>
                </c:pt>
                <c:pt idx="30">
                  <c:v>7.040232418023408E-2</c:v>
                </c:pt>
                <c:pt idx="31">
                  <c:v>7.6747182948336296E-2</c:v>
                </c:pt>
                <c:pt idx="32">
                  <c:v>8.3340699258080464E-2</c:v>
                </c:pt>
                <c:pt idx="33">
                  <c:v>9.0167143898212704E-2</c:v>
                </c:pt>
                <c:pt idx="34">
                  <c:v>9.7208947972360321E-2</c:v>
                </c:pt>
                <c:pt idx="35">
                  <c:v>0.10444680519450757</c:v>
                </c:pt>
                <c:pt idx="36">
                  <c:v>0.11185979633676199</c:v>
                </c:pt>
                <c:pt idx="37">
                  <c:v>0.11942553516706651</c:v>
                </c:pt>
                <c:pt idx="38">
                  <c:v>0.12712033481123883</c:v>
                </c:pt>
                <c:pt idx="39">
                  <c:v>0.13491939306780171</c:v>
                </c:pt>
                <c:pt idx="40">
                  <c:v>0.14279699480482452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506-B7FF-2865DFAA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2.9387164590499728E-6</c:v>
                </c:pt>
                <c:pt idx="2">
                  <c:v>2.3508987656584158E-5</c:v>
                </c:pt>
                <c:pt idx="3">
                  <c:v>7.9336018158404631E-5</c:v>
                </c:pt>
                <c:pt idx="4">
                  <c:v>1.8802429327882398E-4</c:v>
                </c:pt>
                <c:pt idx="5">
                  <c:v>3.6713369702505162E-4</c:v>
                </c:pt>
                <c:pt idx="6">
                  <c:v>6.3414614007045462E-4</c:v>
                </c:pt>
                <c:pt idx="7">
                  <c:v>1.006422790718059E-3</c:v>
                </c:pt>
                <c:pt idx="8">
                  <c:v>1.5011520593627675E-3</c:v>
                </c:pt>
                <c:pt idx="9">
                  <c:v>2.1352885583158314E-3</c:v>
                </c:pt>
                <c:pt idx="10">
                  <c:v>2.9254833434584626E-3</c:v>
                </c:pt>
                <c:pt idx="11">
                  <c:v>3.8880058412656712E-3</c:v>
                </c:pt>
                <c:pt idx="12">
                  <c:v>5.0386579732422526E-3</c:v>
                </c:pt>
                <c:pt idx="13">
                  <c:v>6.3926811083940913E-3</c:v>
                </c:pt>
                <c:pt idx="14">
                  <c:v>7.9646566013662247E-3</c:v>
                </c:pt>
                <c:pt idx="15">
                  <c:v>9.7684008073131972E-3</c:v>
                </c:pt>
                <c:pt idx="16">
                  <c:v>1.1816855602081967E-2</c:v>
                </c:pt>
                <c:pt idx="17">
                  <c:v>1.4121975575197189E-2</c:v>
                </c:pt>
                <c:pt idx="18">
                  <c:v>1.6694613200417676E-2</c:v>
                </c:pt>
                <c:pt idx="19">
                  <c:v>1.9544403420951564E-2</c:v>
                </c:pt>
                <c:pt idx="20">
                  <c:v>2.267964921017894E-2</c:v>
                </c:pt>
                <c:pt idx="21">
                  <c:v>2.6107209780122643E-2</c:v>
                </c:pt>
                <c:pt idx="22">
                  <c:v>2.9832393204970647E-2</c:v>
                </c:pt>
                <c:pt idx="23">
                  <c:v>3.3858855301670994E-2</c:v>
                </c:pt>
                <c:pt idx="24">
                  <c:v>3.8188506660006477E-2</c:v>
                </c:pt>
                <c:pt idx="25">
                  <c:v>4.2821429736777793E-2</c:v>
                </c:pt>
                <c:pt idx="26">
                  <c:v>4.7755807919210802E-2</c:v>
                </c:pt>
                <c:pt idx="27">
                  <c:v>5.2987868418287974E-2</c:v>
                </c:pt>
                <c:pt idx="28">
                  <c:v>5.8511840770746393E-2</c:v>
                </c:pt>
                <c:pt idx="29">
                  <c:v>6.4319932607017835E-2</c:v>
                </c:pt>
                <c:pt idx="30">
                  <c:v>7.040232418023408E-2</c:v>
                </c:pt>
                <c:pt idx="31">
                  <c:v>7.6747182948336296E-2</c:v>
                </c:pt>
                <c:pt idx="32">
                  <c:v>8.3340699258080464E-2</c:v>
                </c:pt>
                <c:pt idx="33">
                  <c:v>9.0167143898212704E-2</c:v>
                </c:pt>
                <c:pt idx="34">
                  <c:v>9.7208947972360321E-2</c:v>
                </c:pt>
                <c:pt idx="35">
                  <c:v>0.10444680519450757</c:v>
                </c:pt>
                <c:pt idx="36">
                  <c:v>0.11185979633676199</c:v>
                </c:pt>
                <c:pt idx="37">
                  <c:v>0.11942553516706651</c:v>
                </c:pt>
                <c:pt idx="38">
                  <c:v>0.12712033481123883</c:v>
                </c:pt>
                <c:pt idx="39">
                  <c:v>0.13491939306780171</c:v>
                </c:pt>
                <c:pt idx="40">
                  <c:v>0.14279699480482452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33</xdr:row>
      <xdr:rowOff>144780</xdr:rowOff>
    </xdr:from>
    <xdr:to>
      <xdr:col>0</xdr:col>
      <xdr:colOff>5019675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18</xdr:row>
      <xdr:rowOff>152400</xdr:rowOff>
    </xdr:from>
    <xdr:to>
      <xdr:col>0</xdr:col>
      <xdr:colOff>5210175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5539E-DC92-4633-8C32-ACBC3A59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21</xdr:row>
      <xdr:rowOff>100012</xdr:rowOff>
    </xdr:from>
    <xdr:to>
      <xdr:col>10</xdr:col>
      <xdr:colOff>495300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21"/>
  <sheetViews>
    <sheetView tabSelected="1" workbookViewId="0">
      <selection activeCell="B13" sqref="B13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2" x14ac:dyDescent="0.25">
      <c r="A1" s="1" t="s">
        <v>29</v>
      </c>
    </row>
    <row r="2" spans="1:2" x14ac:dyDescent="0.25">
      <c r="A2" s="1" t="s">
        <v>30</v>
      </c>
    </row>
    <row r="3" spans="1:2" x14ac:dyDescent="0.25">
      <c r="A3" s="1" t="s">
        <v>31</v>
      </c>
    </row>
    <row r="4" spans="1:2" x14ac:dyDescent="0.25">
      <c r="A4" s="1" t="s">
        <v>33</v>
      </c>
    </row>
    <row r="6" spans="1:2" x14ac:dyDescent="0.25">
      <c r="A6" s="1" t="s">
        <v>0</v>
      </c>
      <c r="B6" t="s">
        <v>1</v>
      </c>
    </row>
    <row r="9" spans="1:2" x14ac:dyDescent="0.25">
      <c r="A9" t="s">
        <v>2</v>
      </c>
    </row>
    <row r="11" spans="1:2" x14ac:dyDescent="0.25">
      <c r="A11" s="1" t="s">
        <v>32</v>
      </c>
    </row>
    <row r="12" spans="1:2" x14ac:dyDescent="0.25">
      <c r="A12" t="s">
        <v>38</v>
      </c>
      <c r="B12">
        <v>0.32500000000000001</v>
      </c>
    </row>
    <row r="13" spans="1:2" x14ac:dyDescent="0.25">
      <c r="A13" t="s">
        <v>36</v>
      </c>
      <c r="B13">
        <v>0.6</v>
      </c>
    </row>
    <row r="14" spans="1:2" x14ac:dyDescent="0.25">
      <c r="A14" t="s">
        <v>37</v>
      </c>
      <c r="B14">
        <v>3</v>
      </c>
    </row>
    <row r="15" spans="1:2" x14ac:dyDescent="0.25">
      <c r="A15" t="s">
        <v>39</v>
      </c>
      <c r="B15">
        <v>0.5</v>
      </c>
    </row>
    <row r="16" spans="1:2" x14ac:dyDescent="0.25">
      <c r="A16" t="s">
        <v>40</v>
      </c>
      <c r="B16">
        <v>20</v>
      </c>
    </row>
    <row r="20" spans="2:3" x14ac:dyDescent="0.25">
      <c r="B20">
        <f>(1-EXP(-((C20/$B$16-($B$15-0.5))/$B$13)^$B$14))*$B$12</f>
        <v>0</v>
      </c>
      <c r="C20">
        <v>0</v>
      </c>
    </row>
    <row r="21" spans="2:3" x14ac:dyDescent="0.25">
      <c r="B21">
        <f t="shared" ref="B21:B84" si="0">(1-EXP(-((C21/$B$16-($B$15-0.5))/$B$13)^$B$14))*$B$12</f>
        <v>2.9387164590499728E-6</v>
      </c>
      <c r="C21">
        <f>C20+0.25</f>
        <v>0.25</v>
      </c>
    </row>
    <row r="22" spans="2:3" x14ac:dyDescent="0.25">
      <c r="B22">
        <f t="shared" si="0"/>
        <v>2.3508987656584158E-5</v>
      </c>
      <c r="C22">
        <f t="shared" ref="C22:C85" si="1">C21+0.25</f>
        <v>0.5</v>
      </c>
    </row>
    <row r="23" spans="2:3" x14ac:dyDescent="0.25">
      <c r="B23">
        <f t="shared" si="0"/>
        <v>7.9336018158404631E-5</v>
      </c>
      <c r="C23">
        <f t="shared" si="1"/>
        <v>0.75</v>
      </c>
    </row>
    <row r="24" spans="2:3" x14ac:dyDescent="0.25">
      <c r="B24">
        <f t="shared" si="0"/>
        <v>1.8802429327882398E-4</v>
      </c>
      <c r="C24">
        <f t="shared" si="1"/>
        <v>1</v>
      </c>
    </row>
    <row r="25" spans="2:3" x14ac:dyDescent="0.25">
      <c r="B25">
        <f t="shared" si="0"/>
        <v>3.6713369702505162E-4</v>
      </c>
      <c r="C25">
        <f t="shared" si="1"/>
        <v>1.25</v>
      </c>
    </row>
    <row r="26" spans="2:3" x14ac:dyDescent="0.25">
      <c r="B26">
        <f t="shared" si="0"/>
        <v>6.3414614007045462E-4</v>
      </c>
      <c r="C26">
        <f t="shared" si="1"/>
        <v>1.5</v>
      </c>
    </row>
    <row r="27" spans="2:3" x14ac:dyDescent="0.25">
      <c r="B27">
        <f t="shared" si="0"/>
        <v>1.006422790718059E-3</v>
      </c>
      <c r="C27">
        <f t="shared" si="1"/>
        <v>1.75</v>
      </c>
    </row>
    <row r="28" spans="2:3" x14ac:dyDescent="0.25">
      <c r="B28">
        <f t="shared" si="0"/>
        <v>1.5011520593627675E-3</v>
      </c>
      <c r="C28">
        <f t="shared" si="1"/>
        <v>2</v>
      </c>
    </row>
    <row r="29" spans="2:3" x14ac:dyDescent="0.25">
      <c r="B29">
        <f t="shared" si="0"/>
        <v>2.1352885583158314E-3</v>
      </c>
      <c r="C29">
        <f t="shared" si="1"/>
        <v>2.25</v>
      </c>
    </row>
    <row r="30" spans="2:3" x14ac:dyDescent="0.25">
      <c r="B30">
        <f t="shared" si="0"/>
        <v>2.9254833434584626E-3</v>
      </c>
      <c r="C30">
        <f t="shared" si="1"/>
        <v>2.5</v>
      </c>
    </row>
    <row r="31" spans="2:3" x14ac:dyDescent="0.25">
      <c r="B31">
        <f t="shared" si="0"/>
        <v>3.8880058412656712E-3</v>
      </c>
      <c r="C31">
        <f t="shared" si="1"/>
        <v>2.75</v>
      </c>
    </row>
    <row r="32" spans="2:3" x14ac:dyDescent="0.25">
      <c r="B32">
        <f t="shared" si="0"/>
        <v>5.0386579732422526E-3</v>
      </c>
      <c r="C32">
        <f t="shared" si="1"/>
        <v>3</v>
      </c>
    </row>
    <row r="33" spans="2:3" x14ac:dyDescent="0.25">
      <c r="B33">
        <f t="shared" si="0"/>
        <v>6.3926811083940913E-3</v>
      </c>
      <c r="C33">
        <f t="shared" si="1"/>
        <v>3.25</v>
      </c>
    </row>
    <row r="34" spans="2:3" x14ac:dyDescent="0.25">
      <c r="B34">
        <f t="shared" si="0"/>
        <v>7.9646566013662247E-3</v>
      </c>
      <c r="C34">
        <f t="shared" si="1"/>
        <v>3.5</v>
      </c>
    </row>
    <row r="35" spans="2:3" x14ac:dyDescent="0.25">
      <c r="B35">
        <f t="shared" si="0"/>
        <v>9.7684008073131972E-3</v>
      </c>
      <c r="C35">
        <f t="shared" si="1"/>
        <v>3.75</v>
      </c>
    </row>
    <row r="36" spans="2:3" x14ac:dyDescent="0.25">
      <c r="B36">
        <f t="shared" si="0"/>
        <v>1.1816855602081967E-2</v>
      </c>
      <c r="C36">
        <f t="shared" si="1"/>
        <v>4</v>
      </c>
    </row>
    <row r="37" spans="2:3" x14ac:dyDescent="0.25">
      <c r="B37">
        <f t="shared" si="0"/>
        <v>1.4121975575197189E-2</v>
      </c>
      <c r="C37">
        <f t="shared" si="1"/>
        <v>4.25</v>
      </c>
    </row>
    <row r="38" spans="2:3" x14ac:dyDescent="0.25">
      <c r="B38">
        <f t="shared" si="0"/>
        <v>1.6694613200417676E-2</v>
      </c>
      <c r="C38">
        <f t="shared" si="1"/>
        <v>4.5</v>
      </c>
    </row>
    <row r="39" spans="2:3" x14ac:dyDescent="0.25">
      <c r="B39">
        <f t="shared" si="0"/>
        <v>1.9544403420951564E-2</v>
      </c>
      <c r="C39">
        <f t="shared" si="1"/>
        <v>4.75</v>
      </c>
    </row>
    <row r="40" spans="2:3" x14ac:dyDescent="0.25">
      <c r="B40">
        <f t="shared" si="0"/>
        <v>2.267964921017894E-2</v>
      </c>
      <c r="C40">
        <f t="shared" si="1"/>
        <v>5</v>
      </c>
    </row>
    <row r="41" spans="2:3" x14ac:dyDescent="0.25">
      <c r="B41">
        <f t="shared" si="0"/>
        <v>2.6107209780122643E-2</v>
      </c>
      <c r="C41">
        <f t="shared" si="1"/>
        <v>5.25</v>
      </c>
    </row>
    <row r="42" spans="2:3" x14ac:dyDescent="0.25">
      <c r="B42">
        <f t="shared" si="0"/>
        <v>2.9832393204970647E-2</v>
      </c>
      <c r="C42">
        <f t="shared" si="1"/>
        <v>5.5</v>
      </c>
    </row>
    <row r="43" spans="2:3" x14ac:dyDescent="0.25">
      <c r="B43">
        <f t="shared" si="0"/>
        <v>3.3858855301670994E-2</v>
      </c>
      <c r="C43">
        <f t="shared" si="1"/>
        <v>5.75</v>
      </c>
    </row>
    <row r="44" spans="2:3" x14ac:dyDescent="0.25">
      <c r="B44">
        <f t="shared" si="0"/>
        <v>3.8188506660006477E-2</v>
      </c>
      <c r="C44">
        <f t="shared" si="1"/>
        <v>6</v>
      </c>
    </row>
    <row r="45" spans="2:3" x14ac:dyDescent="0.25">
      <c r="B45">
        <f t="shared" si="0"/>
        <v>4.2821429736777793E-2</v>
      </c>
      <c r="C45">
        <f t="shared" si="1"/>
        <v>6.25</v>
      </c>
    </row>
    <row r="46" spans="2:3" x14ac:dyDescent="0.25">
      <c r="B46">
        <f t="shared" si="0"/>
        <v>4.7755807919210802E-2</v>
      </c>
      <c r="C46">
        <f t="shared" si="1"/>
        <v>6.5</v>
      </c>
    </row>
    <row r="47" spans="2:3" x14ac:dyDescent="0.25">
      <c r="B47">
        <f t="shared" si="0"/>
        <v>5.2987868418287974E-2</v>
      </c>
      <c r="C47">
        <f t="shared" si="1"/>
        <v>6.75</v>
      </c>
    </row>
    <row r="48" spans="2:3" x14ac:dyDescent="0.25">
      <c r="B48">
        <f t="shared" si="0"/>
        <v>5.8511840770746393E-2</v>
      </c>
      <c r="C48">
        <f t="shared" si="1"/>
        <v>7</v>
      </c>
    </row>
    <row r="49" spans="2:3" x14ac:dyDescent="0.25">
      <c r="B49">
        <f t="shared" si="0"/>
        <v>6.4319932607017835E-2</v>
      </c>
      <c r="C49">
        <f t="shared" si="1"/>
        <v>7.25</v>
      </c>
    </row>
    <row r="50" spans="2:3" x14ac:dyDescent="0.25">
      <c r="B50">
        <f t="shared" si="0"/>
        <v>7.040232418023408E-2</v>
      </c>
      <c r="C50">
        <f t="shared" si="1"/>
        <v>7.5</v>
      </c>
    </row>
    <row r="51" spans="2:3" x14ac:dyDescent="0.25">
      <c r="B51">
        <f t="shared" si="0"/>
        <v>7.6747182948336296E-2</v>
      </c>
      <c r="C51">
        <f t="shared" si="1"/>
        <v>7.75</v>
      </c>
    </row>
    <row r="52" spans="2:3" x14ac:dyDescent="0.25">
      <c r="B52">
        <f t="shared" si="0"/>
        <v>8.3340699258080464E-2</v>
      </c>
      <c r="C52">
        <f t="shared" si="1"/>
        <v>8</v>
      </c>
    </row>
    <row r="53" spans="2:3" x14ac:dyDescent="0.25">
      <c r="B53">
        <f t="shared" si="0"/>
        <v>9.0167143898212704E-2</v>
      </c>
      <c r="C53">
        <f t="shared" si="1"/>
        <v>8.25</v>
      </c>
    </row>
    <row r="54" spans="2:3" x14ac:dyDescent="0.25">
      <c r="B54">
        <f t="shared" si="0"/>
        <v>9.7208947972360321E-2</v>
      </c>
      <c r="C54">
        <f t="shared" si="1"/>
        <v>8.5</v>
      </c>
    </row>
    <row r="55" spans="2:3" x14ac:dyDescent="0.25">
      <c r="B55">
        <f t="shared" si="0"/>
        <v>0.10444680519450757</v>
      </c>
      <c r="C55">
        <f t="shared" si="1"/>
        <v>8.75</v>
      </c>
    </row>
    <row r="56" spans="2:3" x14ac:dyDescent="0.25">
      <c r="B56">
        <f t="shared" si="0"/>
        <v>0.11185979633676199</v>
      </c>
      <c r="C56">
        <f t="shared" si="1"/>
        <v>9</v>
      </c>
    </row>
    <row r="57" spans="2:3" x14ac:dyDescent="0.25">
      <c r="B57">
        <f t="shared" si="0"/>
        <v>0.11942553516706651</v>
      </c>
      <c r="C57">
        <f t="shared" si="1"/>
        <v>9.25</v>
      </c>
    </row>
    <row r="58" spans="2:3" x14ac:dyDescent="0.25">
      <c r="B58">
        <f t="shared" si="0"/>
        <v>0.12712033481123883</v>
      </c>
      <c r="C58">
        <f t="shared" si="1"/>
        <v>9.5</v>
      </c>
    </row>
    <row r="59" spans="2:3" x14ac:dyDescent="0.25">
      <c r="B59">
        <f t="shared" si="0"/>
        <v>0.13491939306780171</v>
      </c>
      <c r="C59">
        <f t="shared" si="1"/>
        <v>9.75</v>
      </c>
    </row>
    <row r="60" spans="2:3" x14ac:dyDescent="0.25">
      <c r="B60">
        <f t="shared" si="0"/>
        <v>0.14279699480482452</v>
      </c>
      <c r="C60">
        <f t="shared" si="1"/>
        <v>10</v>
      </c>
    </row>
    <row r="61" spans="2:3" x14ac:dyDescent="0.25">
      <c r="B61">
        <f t="shared" si="0"/>
        <v>0.15072672918526989</v>
      </c>
      <c r="C61">
        <f t="shared" si="1"/>
        <v>10.25</v>
      </c>
    </row>
    <row r="62" spans="2:3" x14ac:dyDescent="0.25">
      <c r="B62">
        <f t="shared" si="0"/>
        <v>0.15868171911122922</v>
      </c>
      <c r="C62">
        <f t="shared" si="1"/>
        <v>10.5</v>
      </c>
    </row>
    <row r="63" spans="2:3" x14ac:dyDescent="0.25">
      <c r="B63">
        <f t="shared" si="0"/>
        <v>0.16663485995800573</v>
      </c>
      <c r="C63">
        <f t="shared" si="1"/>
        <v>10.75</v>
      </c>
    </row>
    <row r="64" spans="2:3" x14ac:dyDescent="0.25">
      <c r="B64">
        <f t="shared" si="0"/>
        <v>0.17455906439599175</v>
      </c>
      <c r="C64">
        <f t="shared" si="1"/>
        <v>11</v>
      </c>
    </row>
    <row r="65" spans="2:3" x14ac:dyDescent="0.25">
      <c r="B65">
        <f t="shared" si="0"/>
        <v>0.18242750988073522</v>
      </c>
      <c r="C65">
        <f t="shared" si="1"/>
        <v>11.25</v>
      </c>
    </row>
    <row r="66" spans="2:3" x14ac:dyDescent="0.25">
      <c r="B66">
        <f t="shared" si="0"/>
        <v>0.19021388523755758</v>
      </c>
      <c r="C66">
        <f t="shared" si="1"/>
        <v>11.5</v>
      </c>
    </row>
    <row r="67" spans="2:3" x14ac:dyDescent="0.25">
      <c r="B67">
        <f t="shared" si="0"/>
        <v>0.19789263268329291</v>
      </c>
      <c r="C67">
        <f t="shared" si="1"/>
        <v>11.75</v>
      </c>
    </row>
    <row r="68" spans="2:3" x14ac:dyDescent="0.25">
      <c r="B68">
        <f t="shared" si="0"/>
        <v>0.20543918161928124</v>
      </c>
      <c r="C68">
        <f t="shared" si="1"/>
        <v>12</v>
      </c>
    </row>
    <row r="69" spans="2:3" x14ac:dyDescent="0.25">
      <c r="B69">
        <f t="shared" si="0"/>
        <v>0.21283017059990736</v>
      </c>
      <c r="C69">
        <f t="shared" si="1"/>
        <v>12.25</v>
      </c>
    </row>
    <row r="70" spans="2:3" x14ac:dyDescent="0.25">
      <c r="B70">
        <f t="shared" si="0"/>
        <v>0.22004365403087262</v>
      </c>
      <c r="C70">
        <f t="shared" si="1"/>
        <v>12.5</v>
      </c>
    </row>
    <row r="71" spans="2:3" x14ac:dyDescent="0.25">
      <c r="B71">
        <f t="shared" si="0"/>
        <v>0.22705929037995962</v>
      </c>
      <c r="C71">
        <f t="shared" si="1"/>
        <v>12.75</v>
      </c>
    </row>
    <row r="72" spans="2:3" x14ac:dyDescent="0.25">
      <c r="B72">
        <f t="shared" si="0"/>
        <v>0.23385850898689628</v>
      </c>
      <c r="C72">
        <f t="shared" si="1"/>
        <v>13</v>
      </c>
    </row>
    <row r="73" spans="2:3" x14ac:dyDescent="0.25">
      <c r="B73">
        <f t="shared" si="0"/>
        <v>0.24042465293238419</v>
      </c>
      <c r="C73">
        <f t="shared" si="1"/>
        <v>13.25</v>
      </c>
    </row>
    <row r="74" spans="2:3" x14ac:dyDescent="0.25">
      <c r="B74">
        <f t="shared" si="0"/>
        <v>0.2467430958615193</v>
      </c>
      <c r="C74">
        <f t="shared" si="1"/>
        <v>13.5</v>
      </c>
    </row>
    <row r="75" spans="2:3" x14ac:dyDescent="0.25">
      <c r="B75">
        <f t="shared" si="0"/>
        <v>0.25280133114377951</v>
      </c>
      <c r="C75">
        <f t="shared" si="1"/>
        <v>13.75</v>
      </c>
    </row>
    <row r="76" spans="2:3" x14ac:dyDescent="0.25">
      <c r="B76">
        <f t="shared" si="0"/>
        <v>0.2585890322787715</v>
      </c>
      <c r="C76">
        <f t="shared" si="1"/>
        <v>14</v>
      </c>
    </row>
    <row r="77" spans="2:3" x14ac:dyDescent="0.25">
      <c r="B77">
        <f t="shared" si="0"/>
        <v>0.26409808401086282</v>
      </c>
      <c r="C77">
        <f t="shared" si="1"/>
        <v>14.25</v>
      </c>
    </row>
    <row r="78" spans="2:3" x14ac:dyDescent="0.25">
      <c r="B78">
        <f t="shared" si="0"/>
        <v>0.26932258418246974</v>
      </c>
      <c r="C78">
        <f t="shared" si="1"/>
        <v>14.5</v>
      </c>
    </row>
    <row r="79" spans="2:3" x14ac:dyDescent="0.25">
      <c r="B79">
        <f t="shared" si="0"/>
        <v>0.27425881692032672</v>
      </c>
      <c r="C79">
        <f t="shared" si="1"/>
        <v>14.75</v>
      </c>
    </row>
    <row r="80" spans="2:3" x14ac:dyDescent="0.25">
      <c r="B80">
        <f t="shared" si="0"/>
        <v>0.2789051982966137</v>
      </c>
      <c r="C80">
        <f t="shared" si="1"/>
        <v>15</v>
      </c>
    </row>
    <row r="81" spans="2:3" x14ac:dyDescent="0.25">
      <c r="B81">
        <f t="shared" si="0"/>
        <v>0.28326219612285092</v>
      </c>
      <c r="C81">
        <f t="shared" si="1"/>
        <v>15.25</v>
      </c>
    </row>
    <row r="82" spans="2:3" x14ac:dyDescent="0.25">
      <c r="B82">
        <f t="shared" si="0"/>
        <v>0.2873322260053523</v>
      </c>
      <c r="C82">
        <f t="shared" si="1"/>
        <v>15.5</v>
      </c>
    </row>
    <row r="83" spans="2:3" x14ac:dyDescent="0.25">
      <c r="B83">
        <f t="shared" si="0"/>
        <v>0.29111952620450759</v>
      </c>
      <c r="C83">
        <f t="shared" si="1"/>
        <v>15.75</v>
      </c>
    </row>
    <row r="84" spans="2:3" x14ac:dyDescent="0.25">
      <c r="B84">
        <f t="shared" si="0"/>
        <v>0.29463001418577178</v>
      </c>
      <c r="C84">
        <f t="shared" si="1"/>
        <v>16</v>
      </c>
    </row>
    <row r="85" spans="2:3" x14ac:dyDescent="0.25">
      <c r="B85">
        <f t="shared" ref="B85:B121" si="2">(1-EXP(-((C85/$B$16-($B$15-0.5))/$B$13)^$B$14))*$B$12</f>
        <v>0.29787112801967686</v>
      </c>
      <c r="C85">
        <f t="shared" si="1"/>
        <v>16.25</v>
      </c>
    </row>
    <row r="86" spans="2:3" x14ac:dyDescent="0.25">
      <c r="B86">
        <f t="shared" si="2"/>
        <v>0.30085165597558955</v>
      </c>
      <c r="C86">
        <f t="shared" ref="C86:C121" si="3">C85+0.25</f>
        <v>16.5</v>
      </c>
    </row>
    <row r="87" spans="2:3" x14ac:dyDescent="0.25">
      <c r="B87">
        <f t="shared" si="2"/>
        <v>0.30358155775609158</v>
      </c>
      <c r="C87">
        <f t="shared" si="3"/>
        <v>16.75</v>
      </c>
    </row>
    <row r="88" spans="2:3" x14ac:dyDescent="0.25">
      <c r="B88">
        <f t="shared" si="2"/>
        <v>0.30607178083525383</v>
      </c>
      <c r="C88">
        <f t="shared" si="3"/>
        <v>17</v>
      </c>
    </row>
    <row r="89" spans="2:3" x14ac:dyDescent="0.25">
      <c r="B89">
        <f t="shared" si="2"/>
        <v>0.30833407529690587</v>
      </c>
      <c r="C89">
        <f t="shared" si="3"/>
        <v>17.25</v>
      </c>
    </row>
    <row r="90" spans="2:3" x14ac:dyDescent="0.25">
      <c r="B90">
        <f t="shared" si="2"/>
        <v>0.31038081042304033</v>
      </c>
      <c r="C90">
        <f t="shared" si="3"/>
        <v>17.5</v>
      </c>
    </row>
    <row r="91" spans="2:3" x14ac:dyDescent="0.25">
      <c r="B91">
        <f t="shared" si="2"/>
        <v>0.31222479606484704</v>
      </c>
      <c r="C91">
        <f t="shared" si="3"/>
        <v>17.75</v>
      </c>
    </row>
    <row r="92" spans="2:3" x14ac:dyDescent="0.25">
      <c r="B92">
        <f t="shared" si="2"/>
        <v>0.31387911154870857</v>
      </c>
      <c r="C92">
        <f t="shared" si="3"/>
        <v>18</v>
      </c>
    </row>
    <row r="93" spans="2:3" x14ac:dyDescent="0.25">
      <c r="B93">
        <f t="shared" si="2"/>
        <v>0.31535694453758484</v>
      </c>
      <c r="C93">
        <f t="shared" si="3"/>
        <v>18.25</v>
      </c>
    </row>
    <row r="94" spans="2:3" x14ac:dyDescent="0.25">
      <c r="B94">
        <f t="shared" si="2"/>
        <v>0.31667144189658553</v>
      </c>
      <c r="C94">
        <f t="shared" si="3"/>
        <v>18.5</v>
      </c>
    </row>
    <row r="95" spans="2:3" x14ac:dyDescent="0.25">
      <c r="B95">
        <f t="shared" si="2"/>
        <v>0.3178355742128724</v>
      </c>
      <c r="C95">
        <f t="shared" si="3"/>
        <v>18.75</v>
      </c>
    </row>
    <row r="96" spans="2:3" x14ac:dyDescent="0.25">
      <c r="B96">
        <f t="shared" si="2"/>
        <v>0.31886201520731511</v>
      </c>
      <c r="C96">
        <f t="shared" si="3"/>
        <v>19</v>
      </c>
    </row>
    <row r="97" spans="2:3" x14ac:dyDescent="0.25">
      <c r="B97">
        <f t="shared" si="2"/>
        <v>0.31976303686122226</v>
      </c>
      <c r="C97">
        <f t="shared" si="3"/>
        <v>19.25</v>
      </c>
    </row>
    <row r="98" spans="2:3" x14ac:dyDescent="0.25">
      <c r="B98">
        <f t="shared" si="2"/>
        <v>0.32055042067798994</v>
      </c>
      <c r="C98">
        <f t="shared" si="3"/>
        <v>19.5</v>
      </c>
    </row>
    <row r="99" spans="2:3" x14ac:dyDescent="0.25">
      <c r="B99">
        <f t="shared" si="2"/>
        <v>0.32123538511752886</v>
      </c>
      <c r="C99">
        <f t="shared" si="3"/>
        <v>19.75</v>
      </c>
    </row>
    <row r="100" spans="2:3" x14ac:dyDescent="0.25">
      <c r="B100">
        <f t="shared" si="2"/>
        <v>0.32182852889030422</v>
      </c>
      <c r="C100">
        <f t="shared" si="3"/>
        <v>20</v>
      </c>
    </row>
    <row r="101" spans="2:3" x14ac:dyDescent="0.25">
      <c r="B101">
        <f t="shared" si="2"/>
        <v>0.32233978948549169</v>
      </c>
      <c r="C101">
        <f t="shared" si="3"/>
        <v>20.25</v>
      </c>
    </row>
    <row r="102" spans="2:3" x14ac:dyDescent="0.25">
      <c r="B102">
        <f t="shared" si="2"/>
        <v>0.32277841604000762</v>
      </c>
      <c r="C102">
        <f t="shared" si="3"/>
        <v>20.5</v>
      </c>
    </row>
    <row r="103" spans="2:3" x14ac:dyDescent="0.25">
      <c r="B103">
        <f t="shared" si="2"/>
        <v>0.32315295543592437</v>
      </c>
      <c r="C103">
        <f t="shared" si="3"/>
        <v>20.75</v>
      </c>
    </row>
    <row r="104" spans="2:3" x14ac:dyDescent="0.25">
      <c r="B104">
        <f t="shared" si="2"/>
        <v>0.32347125034502283</v>
      </c>
      <c r="C104">
        <f t="shared" si="3"/>
        <v>21</v>
      </c>
    </row>
    <row r="105" spans="2:3" x14ac:dyDescent="0.25">
      <c r="B105">
        <f t="shared" si="2"/>
        <v>0.32374044782105788</v>
      </c>
      <c r="C105">
        <f t="shared" si="3"/>
        <v>21.25</v>
      </c>
    </row>
    <row r="106" spans="2:3" x14ac:dyDescent="0.25">
      <c r="B106">
        <f t="shared" si="2"/>
        <v>0.32396701697112512</v>
      </c>
      <c r="C106">
        <f t="shared" si="3"/>
        <v>21.5</v>
      </c>
    </row>
    <row r="107" spans="2:3" x14ac:dyDescent="0.25">
      <c r="B107">
        <f t="shared" si="2"/>
        <v>0.32415677421421263</v>
      </c>
      <c r="C107">
        <f t="shared" si="3"/>
        <v>21.75</v>
      </c>
    </row>
    <row r="108" spans="2:3" x14ac:dyDescent="0.25">
      <c r="B108">
        <f t="shared" si="2"/>
        <v>0.32431491465326501</v>
      </c>
      <c r="C108">
        <f t="shared" si="3"/>
        <v>22</v>
      </c>
    </row>
    <row r="109" spans="2:3" x14ac:dyDescent="0.25">
      <c r="B109">
        <f t="shared" si="2"/>
        <v>0.32444604814158295</v>
      </c>
      <c r="C109">
        <f t="shared" si="3"/>
        <v>22.25</v>
      </c>
    </row>
    <row r="110" spans="2:3" x14ac:dyDescent="0.25">
      <c r="B110">
        <f t="shared" si="2"/>
        <v>0.3245542387092018</v>
      </c>
      <c r="C110">
        <f t="shared" si="3"/>
        <v>22.5</v>
      </c>
    </row>
    <row r="111" spans="2:3" x14ac:dyDescent="0.25">
      <c r="B111">
        <f t="shared" si="2"/>
        <v>0.32464304612372757</v>
      </c>
      <c r="C111">
        <f t="shared" si="3"/>
        <v>22.75</v>
      </c>
    </row>
    <row r="112" spans="2:3" x14ac:dyDescent="0.25">
      <c r="B112">
        <f t="shared" si="2"/>
        <v>0.32471556848661476</v>
      </c>
      <c r="C112">
        <f t="shared" si="3"/>
        <v>23</v>
      </c>
    </row>
    <row r="113" spans="2:3" x14ac:dyDescent="0.25">
      <c r="B113">
        <f t="shared" si="2"/>
        <v>0.32477448490384953</v>
      </c>
      <c r="C113">
        <f t="shared" si="3"/>
        <v>23.25</v>
      </c>
    </row>
    <row r="114" spans="2:3" x14ac:dyDescent="0.25">
      <c r="B114">
        <f t="shared" si="2"/>
        <v>0.32482209741368234</v>
      </c>
      <c r="C114">
        <f t="shared" si="3"/>
        <v>23.5</v>
      </c>
    </row>
    <row r="115" spans="2:3" x14ac:dyDescent="0.25">
      <c r="B115">
        <f t="shared" si="2"/>
        <v>0.32486037149823072</v>
      </c>
      <c r="C115">
        <f t="shared" si="3"/>
        <v>23.75</v>
      </c>
    </row>
    <row r="116" spans="2:3" x14ac:dyDescent="0.25">
      <c r="B116">
        <f t="shared" si="2"/>
        <v>0.3248909746459317</v>
      </c>
      <c r="C116">
        <f t="shared" si="3"/>
        <v>24</v>
      </c>
    </row>
    <row r="117" spans="2:3" x14ac:dyDescent="0.25">
      <c r="B117">
        <f t="shared" si="2"/>
        <v>0.32491531256425021</v>
      </c>
      <c r="C117">
        <f t="shared" si="3"/>
        <v>24.25</v>
      </c>
    </row>
    <row r="118" spans="2:3" x14ac:dyDescent="0.25">
      <c r="B118">
        <f t="shared" si="2"/>
        <v>0.32493456276384014</v>
      </c>
      <c r="C118">
        <f t="shared" si="3"/>
        <v>24.5</v>
      </c>
    </row>
    <row r="119" spans="2:3" x14ac:dyDescent="0.25">
      <c r="B119">
        <f t="shared" si="2"/>
        <v>0.32494970534441392</v>
      </c>
      <c r="C119">
        <f t="shared" si="3"/>
        <v>24.75</v>
      </c>
    </row>
    <row r="120" spans="2:3" x14ac:dyDescent="0.25">
      <c r="B120">
        <f t="shared" si="2"/>
        <v>0.32496155090760193</v>
      </c>
      <c r="C120">
        <f t="shared" si="3"/>
        <v>25</v>
      </c>
    </row>
    <row r="121" spans="2:3" x14ac:dyDescent="0.25">
      <c r="B121">
        <f t="shared" si="2"/>
        <v>0.32497076560245858</v>
      </c>
      <c r="C121">
        <f t="shared" si="3"/>
        <v>25.25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CE2"/>
  <sheetViews>
    <sheetView workbookViewId="0">
      <selection activeCell="H43" sqref="H43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83" x14ac:dyDescent="0.25">
      <c r="A1" t="s">
        <v>3</v>
      </c>
      <c r="B1">
        <f>(1-EXP(-((B2/About!$B$16-(About!$B$15-0.5))/About!$B$13)^About!$B$14))*About!$B$12</f>
        <v>0</v>
      </c>
      <c r="C1">
        <f>(1-EXP(-((C2/About!$B$16-(About!$B$15-0.5))/About!$B$13)^About!$B$14))*About!$B$12</f>
        <v>2.9387164590499728E-6</v>
      </c>
      <c r="D1">
        <f>(1-EXP(-((D2/About!$B$16-(About!$B$15-0.5))/About!$B$13)^About!$B$14))*About!$B$12</f>
        <v>2.3508987656584158E-5</v>
      </c>
      <c r="E1">
        <f>(1-EXP(-((E2/About!$B$16-(About!$B$15-0.5))/About!$B$13)^About!$B$14))*About!$B$12</f>
        <v>7.9336018158404631E-5</v>
      </c>
      <c r="F1">
        <f>(1-EXP(-((F2/About!$B$16-(About!$B$15-0.5))/About!$B$13)^About!$B$14))*About!$B$12</f>
        <v>1.8802429327882398E-4</v>
      </c>
      <c r="G1">
        <f>(1-EXP(-((G2/About!$B$16-(About!$B$15-0.5))/About!$B$13)^About!$B$14))*About!$B$12</f>
        <v>3.6713369702505162E-4</v>
      </c>
      <c r="H1">
        <f>(1-EXP(-((H2/About!$B$16-(About!$B$15-0.5))/About!$B$13)^About!$B$14))*About!$B$12</f>
        <v>6.3414614007045462E-4</v>
      </c>
      <c r="I1">
        <f>(1-EXP(-((I2/About!$B$16-(About!$B$15-0.5))/About!$B$13)^About!$B$14))*About!$B$12</f>
        <v>1.006422790718059E-3</v>
      </c>
      <c r="J1">
        <f>(1-EXP(-((J2/About!$B$16-(About!$B$15-0.5))/About!$B$13)^About!$B$14))*About!$B$12</f>
        <v>1.5011520593627675E-3</v>
      </c>
      <c r="K1">
        <f>(1-EXP(-((K2/About!$B$16-(About!$B$15-0.5))/About!$B$13)^About!$B$14))*About!$B$12</f>
        <v>2.1352885583158314E-3</v>
      </c>
      <c r="L1">
        <f>(1-EXP(-((L2/About!$B$16-(About!$B$15-0.5))/About!$B$13)^About!$B$14))*About!$B$12</f>
        <v>2.9254833434584626E-3</v>
      </c>
      <c r="M1">
        <f>(1-EXP(-((M2/About!$B$16-(About!$B$15-0.5))/About!$B$13)^About!$B$14))*About!$B$12</f>
        <v>3.8880058412656712E-3</v>
      </c>
      <c r="N1">
        <f>(1-EXP(-((N2/About!$B$16-(About!$B$15-0.5))/About!$B$13)^About!$B$14))*About!$B$12</f>
        <v>5.0386579732422526E-3</v>
      </c>
      <c r="O1">
        <f>(1-EXP(-((O2/About!$B$16-(About!$B$15-0.5))/About!$B$13)^About!$B$14))*About!$B$12</f>
        <v>6.3926811083940913E-3</v>
      </c>
      <c r="P1">
        <f>(1-EXP(-((P2/About!$B$16-(About!$B$15-0.5))/About!$B$13)^About!$B$14))*About!$B$12</f>
        <v>7.9646566013662247E-3</v>
      </c>
      <c r="Q1">
        <f>(1-EXP(-((Q2/About!$B$16-(About!$B$15-0.5))/About!$B$13)^About!$B$14))*About!$B$12</f>
        <v>9.7684008073131972E-3</v>
      </c>
      <c r="R1">
        <f>(1-EXP(-((R2/About!$B$16-(About!$B$15-0.5))/About!$B$13)^About!$B$14))*About!$B$12</f>
        <v>1.1816855602081967E-2</v>
      </c>
      <c r="S1">
        <f>(1-EXP(-((S2/About!$B$16-(About!$B$15-0.5))/About!$B$13)^About!$B$14))*About!$B$12</f>
        <v>1.4121975575197189E-2</v>
      </c>
      <c r="T1">
        <f>(1-EXP(-((T2/About!$B$16-(About!$B$15-0.5))/About!$B$13)^About!$B$14))*About!$B$12</f>
        <v>1.6694613200417676E-2</v>
      </c>
      <c r="U1">
        <f>(1-EXP(-((U2/About!$B$16-(About!$B$15-0.5))/About!$B$13)^About!$B$14))*About!$B$12</f>
        <v>1.9544403420951564E-2</v>
      </c>
      <c r="V1">
        <f>(1-EXP(-((V2/About!$B$16-(About!$B$15-0.5))/About!$B$13)^About!$B$14))*About!$B$12</f>
        <v>2.267964921017894E-2</v>
      </c>
      <c r="W1">
        <f>(1-EXP(-((W2/About!$B$16-(About!$B$15-0.5))/About!$B$13)^About!$B$14))*About!$B$12</f>
        <v>2.6107209780122643E-2</v>
      </c>
      <c r="X1">
        <f>(1-EXP(-((X2/About!$B$16-(About!$B$15-0.5))/About!$B$13)^About!$B$14))*About!$B$12</f>
        <v>2.9832393204970647E-2</v>
      </c>
      <c r="Y1">
        <f>(1-EXP(-((Y2/About!$B$16-(About!$B$15-0.5))/About!$B$13)^About!$B$14))*About!$B$12</f>
        <v>3.3858855301670994E-2</v>
      </c>
      <c r="Z1">
        <f>(1-EXP(-((Z2/About!$B$16-(About!$B$15-0.5))/About!$B$13)^About!$B$14))*About!$B$12</f>
        <v>3.8188506660006477E-2</v>
      </c>
      <c r="AA1">
        <f>(1-EXP(-((AA2/About!$B$16-(About!$B$15-0.5))/About!$B$13)^About!$B$14))*About!$B$12</f>
        <v>4.2821429736777793E-2</v>
      </c>
      <c r="AB1">
        <f>(1-EXP(-((AB2/About!$B$16-(About!$B$15-0.5))/About!$B$13)^About!$B$14))*About!$B$12</f>
        <v>4.7755807919210802E-2</v>
      </c>
      <c r="AC1">
        <f>(1-EXP(-((AC2/About!$B$16-(About!$B$15-0.5))/About!$B$13)^About!$B$14))*About!$B$12</f>
        <v>5.2987868418287974E-2</v>
      </c>
      <c r="AD1">
        <f>(1-EXP(-((AD2/About!$B$16-(About!$B$15-0.5))/About!$B$13)^About!$B$14))*About!$B$12</f>
        <v>5.8511840770746393E-2</v>
      </c>
      <c r="AE1">
        <f>(1-EXP(-((AE2/About!$B$16-(About!$B$15-0.5))/About!$B$13)^About!$B$14))*About!$B$12</f>
        <v>6.4319932607017835E-2</v>
      </c>
      <c r="AF1">
        <f>(1-EXP(-((AF2/About!$B$16-(About!$B$15-0.5))/About!$B$13)^About!$B$14))*About!$B$12</f>
        <v>7.040232418023408E-2</v>
      </c>
      <c r="AG1">
        <f>(1-EXP(-((AG2/About!$B$16-(About!$B$15-0.5))/About!$B$13)^About!$B$14))*About!$B$12</f>
        <v>7.6747182948336296E-2</v>
      </c>
      <c r="AH1">
        <f>(1-EXP(-((AH2/About!$B$16-(About!$B$15-0.5))/About!$B$13)^About!$B$14))*About!$B$12</f>
        <v>8.3340699258080464E-2</v>
      </c>
      <c r="AI1">
        <f>(1-EXP(-((AI2/About!$B$16-(About!$B$15-0.5))/About!$B$13)^About!$B$14))*About!$B$12</f>
        <v>9.0167143898212704E-2</v>
      </c>
      <c r="AJ1">
        <f>(1-EXP(-((AJ2/About!$B$16-(About!$B$15-0.5))/About!$B$13)^About!$B$14))*About!$B$12</f>
        <v>9.7208947972360321E-2</v>
      </c>
      <c r="AK1">
        <f>(1-EXP(-((AK2/About!$B$16-(About!$B$15-0.5))/About!$B$13)^About!$B$14))*About!$B$12</f>
        <v>0.10444680519450757</v>
      </c>
      <c r="AL1">
        <f>(1-EXP(-((AL2/About!$B$16-(About!$B$15-0.5))/About!$B$13)^About!$B$14))*About!$B$12</f>
        <v>0.11185979633676199</v>
      </c>
      <c r="AM1">
        <f>(1-EXP(-((AM2/About!$B$16-(About!$B$15-0.5))/About!$B$13)^About!$B$14))*About!$B$12</f>
        <v>0.11942553516706651</v>
      </c>
      <c r="AN1">
        <f>(1-EXP(-((AN2/About!$B$16-(About!$B$15-0.5))/About!$B$13)^About!$B$14))*About!$B$12</f>
        <v>0.12712033481123883</v>
      </c>
      <c r="AO1">
        <f>(1-EXP(-((AO2/About!$B$16-(About!$B$15-0.5))/About!$B$13)^About!$B$14))*About!$B$12</f>
        <v>0.13491939306780171</v>
      </c>
      <c r="AP1">
        <f>(1-EXP(-((AP2/About!$B$16-(About!$B$15-0.5))/About!$B$13)^About!$B$14))*About!$B$12</f>
        <v>0.14279699480482452</v>
      </c>
      <c r="AQ1">
        <f>(1-EXP(-((AQ2/About!$B$16-(About!$B$15-0.5))/About!$B$13)^About!$B$14))*About!$B$12</f>
        <v>0.15072672918526989</v>
      </c>
      <c r="AR1">
        <f>(1-EXP(-((AR2/About!$B$16-(About!$B$15-0.5))/About!$B$13)^About!$B$14))*About!$B$12</f>
        <v>0.15868171911122922</v>
      </c>
      <c r="AS1">
        <f>(1-EXP(-((AS2/About!$B$16-(About!$B$15-0.5))/About!$B$13)^About!$B$14))*About!$B$12</f>
        <v>0.16663485995800573</v>
      </c>
      <c r="AT1">
        <f>(1-EXP(-((AT2/About!$B$16-(About!$B$15-0.5))/About!$B$13)^About!$B$14))*About!$B$12</f>
        <v>0.17455906439599175</v>
      </c>
      <c r="AU1">
        <f>(1-EXP(-((AU2/About!$B$16-(About!$B$15-0.5))/About!$B$13)^About!$B$14))*About!$B$12</f>
        <v>0.18242750988073522</v>
      </c>
      <c r="AV1">
        <f>(1-EXP(-((AV2/About!$B$16-(About!$B$15-0.5))/About!$B$13)^About!$B$14))*About!$B$12</f>
        <v>0.19021388523755758</v>
      </c>
      <c r="AW1">
        <f>(1-EXP(-((AW2/About!$B$16-(About!$B$15-0.5))/About!$B$13)^About!$B$14))*About!$B$12</f>
        <v>0.19789263268329291</v>
      </c>
      <c r="AX1">
        <f>(1-EXP(-((AX2/About!$B$16-(About!$B$15-0.5))/About!$B$13)^About!$B$14))*About!$B$12</f>
        <v>0.20543918161928124</v>
      </c>
      <c r="AY1">
        <f>(1-EXP(-((AY2/About!$B$16-(About!$B$15-0.5))/About!$B$13)^About!$B$14))*About!$B$12</f>
        <v>0.21283017059990736</v>
      </c>
      <c r="AZ1">
        <f>(1-EXP(-((AZ2/About!$B$16-(About!$B$15-0.5))/About!$B$13)^About!$B$14))*About!$B$12</f>
        <v>0.22004365403087262</v>
      </c>
      <c r="BA1">
        <f>(1-EXP(-((BA2/About!$B$16-(About!$B$15-0.5))/About!$B$13)^About!$B$14))*About!$B$12</f>
        <v>0.22705929037995962</v>
      </c>
      <c r="BB1">
        <f>(1-EXP(-((BB2/About!$B$16-(About!$B$15-0.5))/About!$B$13)^About!$B$14))*About!$B$12</f>
        <v>0.23385850898689628</v>
      </c>
      <c r="BC1">
        <f>(1-EXP(-((BC2/About!$B$16-(About!$B$15-0.5))/About!$B$13)^About!$B$14))*About!$B$12</f>
        <v>0.24042465293238419</v>
      </c>
      <c r="BD1">
        <f>(1-EXP(-((BD2/About!$B$16-(About!$B$15-0.5))/About!$B$13)^About!$B$14))*About!$B$12</f>
        <v>0.2467430958615193</v>
      </c>
      <c r="BE1">
        <f>(1-EXP(-((BE2/About!$B$16-(About!$B$15-0.5))/About!$B$13)^About!$B$14))*About!$B$12</f>
        <v>0.25280133114377951</v>
      </c>
      <c r="BF1">
        <f>(1-EXP(-((BF2/About!$B$16-(About!$B$15-0.5))/About!$B$13)^About!$B$14))*About!$B$12</f>
        <v>0.2585890322787715</v>
      </c>
      <c r="BG1">
        <f>(1-EXP(-((BG2/About!$B$16-(About!$B$15-0.5))/About!$B$13)^About!$B$14))*About!$B$12</f>
        <v>0.26409808401086282</v>
      </c>
      <c r="BH1">
        <f>(1-EXP(-((BH2/About!$B$16-(About!$B$15-0.5))/About!$B$13)^About!$B$14))*About!$B$12</f>
        <v>0.26932258418246974</v>
      </c>
      <c r="BI1">
        <f>(1-EXP(-((BI2/About!$B$16-(About!$B$15-0.5))/About!$B$13)^About!$B$14))*About!$B$12</f>
        <v>0.27425881692032672</v>
      </c>
      <c r="BJ1">
        <f>(1-EXP(-((BJ2/About!$B$16-(About!$B$15-0.5))/About!$B$13)^About!$B$14))*About!$B$12</f>
        <v>0.2789051982966137</v>
      </c>
      <c r="BK1">
        <f>(1-EXP(-((BK2/About!$B$16-(About!$B$15-0.5))/About!$B$13)^About!$B$14))*About!$B$12</f>
        <v>0.28326219612285092</v>
      </c>
      <c r="BL1">
        <f>(1-EXP(-((BL2/About!$B$16-(About!$B$15-0.5))/About!$B$13)^About!$B$14))*About!$B$12</f>
        <v>0.2873322260053523</v>
      </c>
      <c r="BM1">
        <f>(1-EXP(-((BM2/About!$B$16-(About!$B$15-0.5))/About!$B$13)^About!$B$14))*About!$B$12</f>
        <v>0.29111952620450759</v>
      </c>
      <c r="BN1">
        <f>(1-EXP(-((BN2/About!$B$16-(About!$B$15-0.5))/About!$B$13)^About!$B$14))*About!$B$12</f>
        <v>0.29463001418577178</v>
      </c>
      <c r="BO1">
        <f>(1-EXP(-((BO2/About!$B$16-(About!$B$15-0.5))/About!$B$13)^About!$B$14))*About!$B$12</f>
        <v>0.29787112801967686</v>
      </c>
      <c r="BP1">
        <f>(1-EXP(-((BP2/About!$B$16-(About!$B$15-0.5))/About!$B$13)^About!$B$14))*About!$B$12</f>
        <v>0.30085165597558955</v>
      </c>
      <c r="BQ1">
        <f>(1-EXP(-((BQ2/About!$B$16-(About!$B$15-0.5))/About!$B$13)^About!$B$14))*About!$B$12</f>
        <v>0.30358155775609158</v>
      </c>
      <c r="BR1">
        <f>(1-EXP(-((BR2/About!$B$16-(About!$B$15-0.5))/About!$B$13)^About!$B$14))*About!$B$12</f>
        <v>0.30607178083525383</v>
      </c>
      <c r="BS1">
        <f>(1-EXP(-((BS2/About!$B$16-(About!$B$15-0.5))/About!$B$13)^About!$B$14))*About!$B$12</f>
        <v>0.30833407529690587</v>
      </c>
      <c r="BT1">
        <f>(1-EXP(-((BT2/About!$B$16-(About!$B$15-0.5))/About!$B$13)^About!$B$14))*About!$B$12</f>
        <v>0.31038081042304033</v>
      </c>
      <c r="BU1">
        <f>(1-EXP(-((BU2/About!$B$16-(About!$B$15-0.5))/About!$B$13)^About!$B$14))*About!$B$12</f>
        <v>0.31222479606484704</v>
      </c>
      <c r="BV1">
        <f>(1-EXP(-((BV2/About!$B$16-(About!$B$15-0.5))/About!$B$13)^About!$B$14))*About!$B$12</f>
        <v>0.31387911154870857</v>
      </c>
      <c r="BW1">
        <f>(1-EXP(-((BW2/About!$B$16-(About!$B$15-0.5))/About!$B$13)^About!$B$14))*About!$B$12</f>
        <v>0.31535694453758484</v>
      </c>
      <c r="BX1">
        <f>(1-EXP(-((BX2/About!$B$16-(About!$B$15-0.5))/About!$B$13)^About!$B$14))*About!$B$12</f>
        <v>0.31667144189658553</v>
      </c>
      <c r="BY1">
        <f>(1-EXP(-((BY2/About!$B$16-(About!$B$15-0.5))/About!$B$13)^About!$B$14))*About!$B$12</f>
        <v>0.3178355742128724</v>
      </c>
      <c r="BZ1">
        <f>(1-EXP(-((BZ2/About!$B$16-(About!$B$15-0.5))/About!$B$13)^About!$B$14))*About!$B$12</f>
        <v>0.31886201520731511</v>
      </c>
      <c r="CA1">
        <f>(1-EXP(-((CA2/About!$B$16-(About!$B$15-0.5))/About!$B$13)^About!$B$14))*About!$B$12</f>
        <v>0.31976303686122226</v>
      </c>
      <c r="CB1">
        <f>(1-EXP(-((CB2/About!$B$16-(About!$B$15-0.5))/About!$B$13)^About!$B$14))*About!$B$12</f>
        <v>0.32055042067798994</v>
      </c>
      <c r="CC1">
        <f>(1-EXP(-((CC2/About!$B$16-(About!$B$15-0.5))/About!$B$13)^About!$B$14))*About!$B$12</f>
        <v>0.32123538511752886</v>
      </c>
      <c r="CD1">
        <f>(1-EXP(-((CD2/About!$B$16-(About!$B$15-0.5))/About!$B$13)^About!$B$14))*About!$B$12</f>
        <v>0.32182852889030422</v>
      </c>
      <c r="CE1">
        <f>(1-EXP(-((CE2/About!$B$16-(About!$B$15-0.5))/About!$B$13)^About!$B$14))*About!$B$12</f>
        <v>0.32500000000000001</v>
      </c>
    </row>
    <row r="2" spans="1:83" x14ac:dyDescent="0.25">
      <c r="A2" t="s">
        <v>41</v>
      </c>
      <c r="B2">
        <v>0</v>
      </c>
      <c r="C2">
        <f>B2+0.25</f>
        <v>0.25</v>
      </c>
      <c r="D2">
        <f t="shared" ref="D2:AI2" si="0">C2+0.25</f>
        <v>0.5</v>
      </c>
      <c r="E2">
        <f t="shared" si="0"/>
        <v>0.75</v>
      </c>
      <c r="F2">
        <f t="shared" si="0"/>
        <v>1</v>
      </c>
      <c r="G2">
        <f t="shared" si="0"/>
        <v>1.25</v>
      </c>
      <c r="H2">
        <f t="shared" si="0"/>
        <v>1.5</v>
      </c>
      <c r="I2">
        <f t="shared" si="0"/>
        <v>1.75</v>
      </c>
      <c r="J2">
        <f t="shared" si="0"/>
        <v>2</v>
      </c>
      <c r="K2">
        <f t="shared" si="0"/>
        <v>2.25</v>
      </c>
      <c r="L2">
        <f t="shared" si="0"/>
        <v>2.5</v>
      </c>
      <c r="M2">
        <f t="shared" si="0"/>
        <v>2.75</v>
      </c>
      <c r="N2">
        <f t="shared" si="0"/>
        <v>3</v>
      </c>
      <c r="O2">
        <f t="shared" si="0"/>
        <v>3.25</v>
      </c>
      <c r="P2">
        <f t="shared" si="0"/>
        <v>3.5</v>
      </c>
      <c r="Q2">
        <f t="shared" si="0"/>
        <v>3.75</v>
      </c>
      <c r="R2">
        <f t="shared" si="0"/>
        <v>4</v>
      </c>
      <c r="S2">
        <f t="shared" si="0"/>
        <v>4.25</v>
      </c>
      <c r="T2">
        <f t="shared" si="0"/>
        <v>4.5</v>
      </c>
      <c r="U2">
        <f t="shared" si="0"/>
        <v>4.75</v>
      </c>
      <c r="V2">
        <f t="shared" si="0"/>
        <v>5</v>
      </c>
      <c r="W2">
        <f t="shared" si="0"/>
        <v>5.25</v>
      </c>
      <c r="X2">
        <f t="shared" si="0"/>
        <v>5.5</v>
      </c>
      <c r="Y2">
        <f t="shared" si="0"/>
        <v>5.75</v>
      </c>
      <c r="Z2">
        <f t="shared" si="0"/>
        <v>6</v>
      </c>
      <c r="AA2">
        <f t="shared" si="0"/>
        <v>6.25</v>
      </c>
      <c r="AB2">
        <f t="shared" si="0"/>
        <v>6.5</v>
      </c>
      <c r="AC2">
        <f t="shared" si="0"/>
        <v>6.75</v>
      </c>
      <c r="AD2">
        <f t="shared" si="0"/>
        <v>7</v>
      </c>
      <c r="AE2">
        <f t="shared" si="0"/>
        <v>7.25</v>
      </c>
      <c r="AF2">
        <f t="shared" si="0"/>
        <v>7.5</v>
      </c>
      <c r="AG2">
        <f t="shared" si="0"/>
        <v>7.75</v>
      </c>
      <c r="AH2">
        <f t="shared" si="0"/>
        <v>8</v>
      </c>
      <c r="AI2">
        <f t="shared" si="0"/>
        <v>8.25</v>
      </c>
      <c r="AJ2">
        <f>AI2+0.25</f>
        <v>8.5</v>
      </c>
      <c r="AK2">
        <f t="shared" ref="AK2:AO2" si="1">AJ2+0.25</f>
        <v>8.75</v>
      </c>
      <c r="AL2">
        <f t="shared" si="1"/>
        <v>9</v>
      </c>
      <c r="AM2">
        <f t="shared" si="1"/>
        <v>9.25</v>
      </c>
      <c r="AN2">
        <f t="shared" si="1"/>
        <v>9.5</v>
      </c>
      <c r="AO2">
        <f t="shared" si="1"/>
        <v>9.75</v>
      </c>
      <c r="AP2">
        <f>AO2+0.25</f>
        <v>10</v>
      </c>
      <c r="AQ2">
        <f t="shared" ref="AQ2:BJ2" si="2">AP2+0.25</f>
        <v>10.25</v>
      </c>
      <c r="AR2">
        <f t="shared" si="2"/>
        <v>10.5</v>
      </c>
      <c r="AS2">
        <f t="shared" si="2"/>
        <v>10.75</v>
      </c>
      <c r="AT2">
        <f t="shared" si="2"/>
        <v>11</v>
      </c>
      <c r="AU2">
        <f t="shared" si="2"/>
        <v>11.25</v>
      </c>
      <c r="AV2">
        <f t="shared" si="2"/>
        <v>11.5</v>
      </c>
      <c r="AW2">
        <f t="shared" si="2"/>
        <v>11.75</v>
      </c>
      <c r="AX2">
        <f t="shared" si="2"/>
        <v>12</v>
      </c>
      <c r="AY2">
        <f t="shared" si="2"/>
        <v>12.25</v>
      </c>
      <c r="AZ2">
        <f t="shared" si="2"/>
        <v>12.5</v>
      </c>
      <c r="BA2">
        <f t="shared" si="2"/>
        <v>12.75</v>
      </c>
      <c r="BB2">
        <f t="shared" si="2"/>
        <v>13</v>
      </c>
      <c r="BC2">
        <f t="shared" si="2"/>
        <v>13.25</v>
      </c>
      <c r="BD2">
        <f t="shared" si="2"/>
        <v>13.5</v>
      </c>
      <c r="BE2">
        <f t="shared" si="2"/>
        <v>13.75</v>
      </c>
      <c r="BF2">
        <f t="shared" si="2"/>
        <v>14</v>
      </c>
      <c r="BG2">
        <f t="shared" si="2"/>
        <v>14.25</v>
      </c>
      <c r="BH2">
        <f t="shared" si="2"/>
        <v>14.5</v>
      </c>
      <c r="BI2">
        <f t="shared" si="2"/>
        <v>14.75</v>
      </c>
      <c r="BJ2">
        <f t="shared" si="2"/>
        <v>15</v>
      </c>
      <c r="BK2">
        <f t="shared" ref="BK2" si="3">BJ2+0.25</f>
        <v>15.25</v>
      </c>
      <c r="BL2">
        <f t="shared" ref="BL2" si="4">BK2+0.25</f>
        <v>15.5</v>
      </c>
      <c r="BM2">
        <f t="shared" ref="BM2" si="5">BL2+0.25</f>
        <v>15.75</v>
      </c>
      <c r="BN2">
        <f t="shared" ref="BN2" si="6">BM2+0.25</f>
        <v>16</v>
      </c>
      <c r="BO2">
        <f t="shared" ref="BO2" si="7">BN2+0.25</f>
        <v>16.25</v>
      </c>
      <c r="BP2">
        <f t="shared" ref="BP2" si="8">BO2+0.25</f>
        <v>16.5</v>
      </c>
      <c r="BQ2">
        <f t="shared" ref="BQ2" si="9">BP2+0.25</f>
        <v>16.75</v>
      </c>
      <c r="BR2">
        <f t="shared" ref="BR2" si="10">BQ2+0.25</f>
        <v>17</v>
      </c>
      <c r="BS2">
        <f t="shared" ref="BS2" si="11">BR2+0.25</f>
        <v>17.25</v>
      </c>
      <c r="BT2">
        <f t="shared" ref="BT2" si="12">BS2+0.25</f>
        <v>17.5</v>
      </c>
      <c r="BU2">
        <f t="shared" ref="BU2" si="13">BT2+0.25</f>
        <v>17.75</v>
      </c>
      <c r="BV2">
        <f t="shared" ref="BV2" si="14">BU2+0.25</f>
        <v>18</v>
      </c>
      <c r="BW2">
        <f t="shared" ref="BW2" si="15">BV2+0.25</f>
        <v>18.25</v>
      </c>
      <c r="BX2">
        <f t="shared" ref="BX2" si="16">BW2+0.25</f>
        <v>18.5</v>
      </c>
      <c r="BY2">
        <f t="shared" ref="BY2" si="17">BX2+0.25</f>
        <v>18.75</v>
      </c>
      <c r="BZ2">
        <f t="shared" ref="BZ2" si="18">BY2+0.25</f>
        <v>19</v>
      </c>
      <c r="CA2">
        <f t="shared" ref="CA2" si="19">BZ2+0.25</f>
        <v>19.25</v>
      </c>
      <c r="CB2">
        <f t="shared" ref="CB2" si="20">CA2+0.25</f>
        <v>19.5</v>
      </c>
      <c r="CC2">
        <f t="shared" ref="CC2" si="21">CB2+0.25</f>
        <v>19.75</v>
      </c>
      <c r="CD2">
        <f t="shared" ref="CD2" si="22">CC2+0.25</f>
        <v>20</v>
      </c>
      <c r="CE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A3" sqref="A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34</v>
      </c>
    </row>
    <row r="2" spans="1:2" x14ac:dyDescent="0.25">
      <c r="A2" s="1" t="s">
        <v>35</v>
      </c>
      <c r="B2">
        <v>0.02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2023-09-28T15:25:45Z</dcterms:created>
  <dcterms:modified xsi:type="dcterms:W3CDTF">2024-11-15T23:02:18Z</dcterms:modified>
</cp:coreProperties>
</file>